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10230" tabRatio="599" activeTab="1"/>
  </bookViews>
  <sheets>
    <sheet name="ОРО" sheetId="1" r:id="rId1"/>
    <sheet name="перечень" sheetId="2" r:id="rId2"/>
  </sheets>
  <definedNames>
    <definedName name="_xlnm._FilterDatabase" localSheetId="1" hidden="1">'перечень'!$A$1:$G$51</definedName>
    <definedName name="_xlnm.Print_Titles" localSheetId="1">'перечень'!$4:$4</definedName>
    <definedName name="_xlnm.Print_Area" localSheetId="1">'перечень'!$A$1:$G$52</definedName>
  </definedNames>
  <calcPr fullCalcOnLoad="1"/>
</workbook>
</file>

<file path=xl/sharedStrings.xml><?xml version="1.0" encoding="utf-8"?>
<sst xmlns="http://schemas.openxmlformats.org/spreadsheetml/2006/main" count="1796" uniqueCount="754">
  <si>
    <t>Наименование предприятия организации ЖКК</t>
  </si>
  <si>
    <t>№ п/п</t>
  </si>
  <si>
    <t>ООО "Комстройсервис"</t>
  </si>
  <si>
    <t xml:space="preserve">Перечень хозяйствующих субъектов, транспортирующих и размещающих  отходы на территории муниципального образования </t>
  </si>
  <si>
    <t xml:space="preserve">                                           муниципальное образование "город Ульяновск"</t>
  </si>
  <si>
    <t>Примечания</t>
  </si>
  <si>
    <t xml:space="preserve">Лицензия </t>
  </si>
  <si>
    <t>Объём перевезённых за 2010 год отходов</t>
  </si>
  <si>
    <t>Место утилизации отходов</t>
  </si>
  <si>
    <t>Адрес предприятия, телефон, руководитель</t>
  </si>
  <si>
    <t xml:space="preserve">                                           муниципальное образование "город Димитровград"</t>
  </si>
  <si>
    <t xml:space="preserve">                                           муниципальное образование "город Новоульяновск"</t>
  </si>
  <si>
    <t xml:space="preserve">                                           Базарносызганский район</t>
  </si>
  <si>
    <t xml:space="preserve">                                           Барышский район</t>
  </si>
  <si>
    <t xml:space="preserve">                                           Вешкаймский район</t>
  </si>
  <si>
    <t xml:space="preserve">                                           Инзенский район</t>
  </si>
  <si>
    <t xml:space="preserve">                                           Карсунский район</t>
  </si>
  <si>
    <t xml:space="preserve">                                           Кузоватовский район</t>
  </si>
  <si>
    <t xml:space="preserve">                                           Майнский район</t>
  </si>
  <si>
    <t xml:space="preserve">                                           Старомайнский район</t>
  </si>
  <si>
    <t xml:space="preserve">                                           Мелекесский район</t>
  </si>
  <si>
    <t xml:space="preserve">                                           Николаевский район</t>
  </si>
  <si>
    <t xml:space="preserve">                                           Новомалыклинский район</t>
  </si>
  <si>
    <t xml:space="preserve">                                           Новоспасский район</t>
  </si>
  <si>
    <t xml:space="preserve">                                           Павловский район</t>
  </si>
  <si>
    <t xml:space="preserve">                                           Радищевский район</t>
  </si>
  <si>
    <t xml:space="preserve">                                           Сенгилеевский район</t>
  </si>
  <si>
    <t xml:space="preserve">                                           Старокулаткинский район</t>
  </si>
  <si>
    <t xml:space="preserve">                                           Сурский район</t>
  </si>
  <si>
    <t xml:space="preserve">                                           Тереньгульский район</t>
  </si>
  <si>
    <t xml:space="preserve">                                           Ульяновский район</t>
  </si>
  <si>
    <t xml:space="preserve">                                           Цильнинский район</t>
  </si>
  <si>
    <t xml:space="preserve">                                           Чердаклинский район</t>
  </si>
  <si>
    <t xml:space="preserve">                                                        муниципальное образование "город Димитровград"</t>
  </si>
  <si>
    <t xml:space="preserve">                                               муниципальное образование "город Ульяновск"</t>
  </si>
  <si>
    <t xml:space="preserve">                                                            муниципальное образование "город Новоульяновск"</t>
  </si>
  <si>
    <t xml:space="preserve">Перечень объектов размещения ТБО на территории Ульяновской области </t>
  </si>
  <si>
    <t xml:space="preserve">МУП "Поселенческое ЖКХ" </t>
  </si>
  <si>
    <t>ООО "Сурскжилкомхоз"</t>
  </si>
  <si>
    <t>полигон с. Гулюшево</t>
  </si>
  <si>
    <t xml:space="preserve">Место утилизации отходов </t>
  </si>
  <si>
    <t>Наименование и адрес юридического лица</t>
  </si>
  <si>
    <t>система защиты/ мониторинг</t>
  </si>
  <si>
    <t>вид объекта/ лицензия</t>
  </si>
  <si>
    <t>полигон                             лицензия</t>
  </si>
  <si>
    <t>свалка</t>
  </si>
  <si>
    <t>ООО «Полигон»</t>
  </si>
  <si>
    <t>ООО «Контракт плюс»</t>
  </si>
  <si>
    <t>ООО «Приор»</t>
  </si>
  <si>
    <t>ОАО «УАЗ»</t>
  </si>
  <si>
    <t>ЗАО «Авиастар – СП»</t>
  </si>
  <si>
    <t>ОАО «Гидроаппарат»</t>
  </si>
  <si>
    <t>ООО «ЭКПРО»</t>
  </si>
  <si>
    <t>ОАО НПП «Искра»</t>
  </si>
  <si>
    <t>МУП «Декоративные культуры»</t>
  </si>
  <si>
    <t>ООО «СЭТ»</t>
  </si>
  <si>
    <t>ОАО «ГНЦ НИИАР»</t>
  </si>
  <si>
    <t>ОАО «ДААЗ»</t>
  </si>
  <si>
    <t xml:space="preserve">Очистные сооружения </t>
  </si>
  <si>
    <t xml:space="preserve">ИП Кузнецов И.Н., </t>
  </si>
  <si>
    <t>ЗАО «Румянцево</t>
  </si>
  <si>
    <t>УОПБ №2</t>
  </si>
  <si>
    <t>нет</t>
  </si>
  <si>
    <t>площадь объекта (га)</t>
  </si>
  <si>
    <t>ООО «Комфорт»</t>
  </si>
  <si>
    <t>обваловка</t>
  </si>
  <si>
    <t>р.п. Вешкайма</t>
  </si>
  <si>
    <t>г. Барыш</t>
  </si>
  <si>
    <t>Красный Бор</t>
  </si>
  <si>
    <t>Вешкаймское г.п.</t>
  </si>
  <si>
    <t>Ховрино</t>
  </si>
  <si>
    <t xml:space="preserve">очистные сооружения </t>
  </si>
  <si>
    <t>Вешкайма</t>
  </si>
  <si>
    <t>Каргино</t>
  </si>
  <si>
    <t>Каргинское г.п.</t>
  </si>
  <si>
    <t>Беклемишево</t>
  </si>
  <si>
    <t>Стемасское с.п.</t>
  </si>
  <si>
    <t>Стемасс</t>
  </si>
  <si>
    <t>Бекетовка</t>
  </si>
  <si>
    <t>Бекетовское с.п.</t>
  </si>
  <si>
    <t>р.п. Чуфорово</t>
  </si>
  <si>
    <t>Чуфаровское г.п.</t>
  </si>
  <si>
    <t>полигон ТБО</t>
  </si>
  <si>
    <t>г. Инза</t>
  </si>
  <si>
    <t>р.п. Карсун</t>
  </si>
  <si>
    <t>р.п. Языково</t>
  </si>
  <si>
    <t>с. Краснополка</t>
  </si>
  <si>
    <t>с. Малое Станичное</t>
  </si>
  <si>
    <t>с. Таволжанка</t>
  </si>
  <si>
    <t>с. Прислониха</t>
  </si>
  <si>
    <t>с. Урено-Карлинское</t>
  </si>
  <si>
    <t>с. Белозерье</t>
  </si>
  <si>
    <t>с. Теньковка</t>
  </si>
  <si>
    <t>с. Базарный Урень</t>
  </si>
  <si>
    <t>с. Вальдиватское</t>
  </si>
  <si>
    <t>с. Усть-Урень</t>
  </si>
  <si>
    <t xml:space="preserve"> с. Большая Кандарать</t>
  </si>
  <si>
    <t xml:space="preserve"> с. Потьма</t>
  </si>
  <si>
    <t xml:space="preserve"> с. Нагаево</t>
  </si>
  <si>
    <t>с. Большие Посёлки</t>
  </si>
  <si>
    <t>с. Сухой Карсун</t>
  </si>
  <si>
    <t>с. Новое Погорелово</t>
  </si>
  <si>
    <t>с. Сосновка</t>
  </si>
  <si>
    <t>с. Беловодье</t>
  </si>
  <si>
    <t>с. Кадышево</t>
  </si>
  <si>
    <t>с. Татарские Горенки</t>
  </si>
  <si>
    <t>Карсунское г.п.</t>
  </si>
  <si>
    <t>Языковское г.п.</t>
  </si>
  <si>
    <t>Урено-Карлинское с.п.</t>
  </si>
  <si>
    <t>Вальдиватское с.п.</t>
  </si>
  <si>
    <t>Большепоселковское с.п.</t>
  </si>
  <si>
    <t>Новопогореловское с.п.</t>
  </si>
  <si>
    <t>Сосновское с.п.</t>
  </si>
  <si>
    <t>Горенское с.п.</t>
  </si>
  <si>
    <t>ст. Налейка</t>
  </si>
  <si>
    <t>р.п. Кузоватово</t>
  </si>
  <si>
    <t>ООО «Уют»</t>
  </si>
  <si>
    <t>с. Жедрино</t>
  </si>
  <si>
    <t>с. Лесное Матюнино</t>
  </si>
  <si>
    <t>с. Лесное Чекалино</t>
  </si>
  <si>
    <t>п. Заводской</t>
  </si>
  <si>
    <t>с. Красная Балтия</t>
  </si>
  <si>
    <t>с. Никольское</t>
  </si>
  <si>
    <t>с. Кивать</t>
  </si>
  <si>
    <t>с. Еделеево</t>
  </si>
  <si>
    <t>с.Уваровка</t>
  </si>
  <si>
    <t>с. Баевка</t>
  </si>
  <si>
    <t>с. Смышляевка</t>
  </si>
  <si>
    <t>с. Бесстужевка</t>
  </si>
  <si>
    <t>с. Коромысловка</t>
  </si>
  <si>
    <t>с. Озёрки</t>
  </si>
  <si>
    <t>с. Трубетчина</t>
  </si>
  <si>
    <t>с. Малая Борла</t>
  </si>
  <si>
    <t>с. Приволье</t>
  </si>
  <si>
    <t>с. Волынщина</t>
  </si>
  <si>
    <t>п. Беркулейка</t>
  </si>
  <si>
    <t>с. Студенец</t>
  </si>
  <si>
    <t>п. Рощино</t>
  </si>
  <si>
    <t>с. Томылово</t>
  </si>
  <si>
    <t>с. Безводовка</t>
  </si>
  <si>
    <t>ст. Безводовка</t>
  </si>
  <si>
    <t>с. Спешневка</t>
  </si>
  <si>
    <t>с. Чириково</t>
  </si>
  <si>
    <t>с. Чертановка</t>
  </si>
  <si>
    <t>с. Порецкое</t>
  </si>
  <si>
    <t>с. Стоговка</t>
  </si>
  <si>
    <t>с. Хвостиха</t>
  </si>
  <si>
    <t>с. Екатериновка</t>
  </si>
  <si>
    <t>с. Щегловка</t>
  </si>
  <si>
    <t>с. Первомайское</t>
  </si>
  <si>
    <t>Навозохранилище</t>
  </si>
  <si>
    <t xml:space="preserve">ООО «Вита» </t>
  </si>
  <si>
    <t xml:space="preserve">СПКХ «Свияга» </t>
  </si>
  <si>
    <t xml:space="preserve">Лесоматюнинское с.п. </t>
  </si>
  <si>
    <t>экраны</t>
  </si>
  <si>
    <t xml:space="preserve">Еделеевское с.п. </t>
  </si>
  <si>
    <t>Кузоватовское г.п.</t>
  </si>
  <si>
    <t>Коромысловское с.п.</t>
  </si>
  <si>
    <t>Безводовское с.п.</t>
  </si>
  <si>
    <t>Спешневское с.п.</t>
  </si>
  <si>
    <t>склад</t>
  </si>
  <si>
    <t>произв.помещение</t>
  </si>
  <si>
    <t>ОАО«Ульяновскцемент»</t>
  </si>
  <si>
    <t>с. Гулюшево</t>
  </si>
  <si>
    <t>с. Барская Слобода</t>
  </si>
  <si>
    <t>с. Сара</t>
  </si>
  <si>
    <t>с. Лава</t>
  </si>
  <si>
    <t>с. Выползово</t>
  </si>
  <si>
    <t>с.Астрадамовка</t>
  </si>
  <si>
    <t>с.Никитино</t>
  </si>
  <si>
    <t>с. Чирково</t>
  </si>
  <si>
    <t>с. Белый Ключ</t>
  </si>
  <si>
    <t>с. Ждамирово</t>
  </si>
  <si>
    <t>с. Елховка</t>
  </si>
  <si>
    <t>с.Кезьмино</t>
  </si>
  <si>
    <t>с. Шеевщино</t>
  </si>
  <si>
    <t>с. Большой Кувай</t>
  </si>
  <si>
    <t>с. Паркино</t>
  </si>
  <si>
    <t>с. Княжуха</t>
  </si>
  <si>
    <t>с. Араповка</t>
  </si>
  <si>
    <t>ООО «Сурскжилкомхоз»</t>
  </si>
  <si>
    <t>г. Сенгилей</t>
  </si>
  <si>
    <t>п Красный Гуляй</t>
  </si>
  <si>
    <t>п. Силикатный</t>
  </si>
  <si>
    <t>с.Тушна</t>
  </si>
  <si>
    <t>с.Елаур</t>
  </si>
  <si>
    <t>р.п. Майна</t>
  </si>
  <si>
    <t>Полигон</t>
  </si>
  <si>
    <t>с. Тагай</t>
  </si>
  <si>
    <t>с. Полбино</t>
  </si>
  <si>
    <t>р.п. Игнатовка</t>
  </si>
  <si>
    <t>с. Чуфарово</t>
  </si>
  <si>
    <t>п. Гимово</t>
  </si>
  <si>
    <t xml:space="preserve"> с Уткин</t>
  </si>
  <si>
    <t>с Видный</t>
  </si>
  <si>
    <t>с Просторы</t>
  </si>
  <si>
    <t>с Ковыльный</t>
  </si>
  <si>
    <t>с. Никольское-на-Черемшане</t>
  </si>
  <si>
    <t>с. Ерыклинск</t>
  </si>
  <si>
    <t>п. Кипрей</t>
  </si>
  <si>
    <t>с. Мулловка</t>
  </si>
  <si>
    <t>с. Лесная Хмелёвка</t>
  </si>
  <si>
    <t>с. Тинарка</t>
  </si>
  <si>
    <t>с. Тиинск</t>
  </si>
  <si>
    <t>с. Лесная Васильевка</t>
  </si>
  <si>
    <t>с. Терентьевка</t>
  </si>
  <si>
    <t>с. Новая Майна</t>
  </si>
  <si>
    <t>с. Верхний Мелекесс</t>
  </si>
  <si>
    <t>с. Бригадировка</t>
  </si>
  <si>
    <t>с. Боровка</t>
  </si>
  <si>
    <t>с. Старая сахча</t>
  </si>
  <si>
    <t>п. Дивный</t>
  </si>
  <si>
    <t>с. Александровка</t>
  </si>
  <si>
    <t>с. Рязаново</t>
  </si>
  <si>
    <t>с. Бирля</t>
  </si>
  <si>
    <t>с. Вишенка</t>
  </si>
  <si>
    <t>с. Чувашский Сускан</t>
  </si>
  <si>
    <t>с. Аллагулово</t>
  </si>
  <si>
    <t>с. Приморское</t>
  </si>
  <si>
    <t>с. Сабакаево</t>
  </si>
  <si>
    <t>с. Лебяжье</t>
  </si>
  <si>
    <t>с. Степная Васильевка</t>
  </si>
  <si>
    <t>с. Моисеевка</t>
  </si>
  <si>
    <t>с. Мордово Озеро</t>
  </si>
  <si>
    <t>с. Филипповка</t>
  </si>
  <si>
    <t xml:space="preserve">с. Новосёлки </t>
  </si>
  <si>
    <t>с. Елховый Куст</t>
  </si>
  <si>
    <t>с. Средняя Якушка</t>
  </si>
  <si>
    <t>с. Высокий Колок</t>
  </si>
  <si>
    <t>с. Старая Бесовка</t>
  </si>
  <si>
    <t xml:space="preserve"> с. Эчкаюн</t>
  </si>
  <si>
    <t>станция Якушка</t>
  </si>
  <si>
    <t xml:space="preserve">Навозохранилище </t>
  </si>
  <si>
    <t>Накопитель</t>
  </si>
  <si>
    <t>Помётохранилище</t>
  </si>
  <si>
    <t>ООО «СКИК Новомалыклинский»</t>
  </si>
  <si>
    <t>ООО «Цыпочка из Ульяновска»</t>
  </si>
  <si>
    <t>ОАО маслод.з-д «Новомалыклинский»</t>
  </si>
  <si>
    <t>с. Барановка</t>
  </si>
  <si>
    <t>с. Сухая Терешка</t>
  </si>
  <si>
    <t>с. Славкино</t>
  </si>
  <si>
    <t>с. Никулино</t>
  </si>
  <si>
    <t>п. Белое Озеро</t>
  </si>
  <si>
    <t>с. Головино</t>
  </si>
  <si>
    <t>с. Поспеловка</t>
  </si>
  <si>
    <t>с. Канадей</t>
  </si>
  <si>
    <t>р.п.Новоспасское</t>
  </si>
  <si>
    <t>с. Алакаевка</t>
  </si>
  <si>
    <t>п. Красный</t>
  </si>
  <si>
    <t>п. Красносельск</t>
  </si>
  <si>
    <t>с. Коптевка</t>
  </si>
  <si>
    <t>с. Новая Лава</t>
  </si>
  <si>
    <t>с. Садовое</t>
  </si>
  <si>
    <t>с. Новое Томышово</t>
  </si>
  <si>
    <t>с. Сурулловка</t>
  </si>
  <si>
    <t>с. Самайкино</t>
  </si>
  <si>
    <t>с. Фабричные Выселки</t>
  </si>
  <si>
    <t>с.Троицкий Сунгур</t>
  </si>
  <si>
    <t>МУП «Тепловодсервис»</t>
  </si>
  <si>
    <t xml:space="preserve"> с. Евлейка</t>
  </si>
  <si>
    <t>с. Баклуши</t>
  </si>
  <si>
    <t>с. Муратовка</t>
  </si>
  <si>
    <t>с. Плетьма</t>
  </si>
  <si>
    <t>с. Октябрьское</t>
  </si>
  <si>
    <t>с. Камаевка</t>
  </si>
  <si>
    <t>с. Ивановка</t>
  </si>
  <si>
    <t>с. Кадышевка</t>
  </si>
  <si>
    <t>с. Старый Пичеур</t>
  </si>
  <si>
    <t>с. Новый Пичеур</t>
  </si>
  <si>
    <t>с. Алексеевка</t>
  </si>
  <si>
    <t>с. Старое Чирково</t>
  </si>
  <si>
    <t>с. Лапаевка</t>
  </si>
  <si>
    <t>с. Татарский Шмалак</t>
  </si>
  <si>
    <t>с. Мордовский Шмалак</t>
  </si>
  <si>
    <t>с. Шалкино</t>
  </si>
  <si>
    <t>с. Шаховское</t>
  </si>
  <si>
    <t>с. Красная Поляна</t>
  </si>
  <si>
    <t>с. Шиковка</t>
  </si>
  <si>
    <t>с. Благодатка</t>
  </si>
  <si>
    <t>с. Андреевка</t>
  </si>
  <si>
    <t>с. Гремучий</t>
  </si>
  <si>
    <t>с. Холстовка</t>
  </si>
  <si>
    <t>с. Раштановка</t>
  </si>
  <si>
    <t xml:space="preserve"> р.п. Павловка </t>
  </si>
  <si>
    <t>с. Соловчиха</t>
  </si>
  <si>
    <t>с. Гремячий</t>
  </si>
  <si>
    <t>с. Дмитриевка</t>
  </si>
  <si>
    <t>с. Кубра</t>
  </si>
  <si>
    <t>с. Калиновка</t>
  </si>
  <si>
    <t>с. Вязовка</t>
  </si>
  <si>
    <t>п. Октябрьский</t>
  </si>
  <si>
    <t xml:space="preserve">с. Верхняя Маза </t>
  </si>
  <si>
    <t>с. Мордовская Карагужа</t>
  </si>
  <si>
    <t>с. Шевченко</t>
  </si>
  <si>
    <t>с. Ореховка</t>
  </si>
  <si>
    <t>с. Средниково</t>
  </si>
  <si>
    <t>с. Софьино</t>
  </si>
  <si>
    <t>с. Волчанка</t>
  </si>
  <si>
    <t>р.п. Радищево</t>
  </si>
  <si>
    <t xml:space="preserve">р.п. Радищево </t>
  </si>
  <si>
    <t>с. Адоевщина</t>
  </si>
  <si>
    <t>с. Воскресеновка</t>
  </si>
  <si>
    <t>с. Нов.Дмитриевка</t>
  </si>
  <si>
    <t>с. Новые Зимницы</t>
  </si>
  <si>
    <t>с. Новая Кулатка</t>
  </si>
  <si>
    <t>с. Старая Яндовка</t>
  </si>
  <si>
    <t>с. Усть Кулатка</t>
  </si>
  <si>
    <t>р.п. Старая Кулатка</t>
  </si>
  <si>
    <t>с. Новая Яндовка</t>
  </si>
  <si>
    <t>с. Бахтеевка</t>
  </si>
  <si>
    <t>с. Чувашская Кулатка</t>
  </si>
  <si>
    <t>с. Старый Атлаш</t>
  </si>
  <si>
    <t>с. Мосеевка</t>
  </si>
  <si>
    <t>с. Кармалей</t>
  </si>
  <si>
    <t>с. Старое Зелёное</t>
  </si>
  <si>
    <t>с. Новое Зелёное</t>
  </si>
  <si>
    <t>с. Вязовый Гай</t>
  </si>
  <si>
    <t>с. Зарыклей</t>
  </si>
  <si>
    <t>с. Средняя Терешка</t>
  </si>
  <si>
    <t>с. Верхняя Терешка</t>
  </si>
  <si>
    <t>с. Кирюшкино</t>
  </si>
  <si>
    <t>с. Старый Мостяк</t>
  </si>
  <si>
    <t>с. Новый Мостяк</t>
  </si>
  <si>
    <t>ИП Волошин С.И</t>
  </si>
  <si>
    <t>р.п. Старая Майна</t>
  </si>
  <si>
    <t>с. Красная Река</t>
  </si>
  <si>
    <t>с. Новиковка</t>
  </si>
  <si>
    <t>с. Прибрежное</t>
  </si>
  <si>
    <t>с. Кремёнки</t>
  </si>
  <si>
    <t>с. Дмитриево-Помряскино</t>
  </si>
  <si>
    <t>с. Большая Кандала</t>
  </si>
  <si>
    <t>с. Лесное Никольское</t>
  </si>
  <si>
    <t>с. Старое Рождественно</t>
  </si>
  <si>
    <t>с. Волостниковка</t>
  </si>
  <si>
    <t>сёл Айбаши, Кокрять</t>
  </si>
  <si>
    <t>с. Татарское Урайкино</t>
  </si>
  <si>
    <t>р.п. Тереньга</t>
  </si>
  <si>
    <t>с. Алёшкино</t>
  </si>
  <si>
    <t>с. Белогорское</t>
  </si>
  <si>
    <t>с. Большая Борла</t>
  </si>
  <si>
    <t>с. Ерёмкино</t>
  </si>
  <si>
    <t>с. Зеленец</t>
  </si>
  <si>
    <t>с. Красноборск</t>
  </si>
  <si>
    <t>с. Старая Ерыкла</t>
  </si>
  <si>
    <t>с. Гавриловка</t>
  </si>
  <si>
    <t>с. Елшанка</t>
  </si>
  <si>
    <t>с. Михайловка</t>
  </si>
  <si>
    <t>д. Скрипино</t>
  </si>
  <si>
    <t>с. Байдулино</t>
  </si>
  <si>
    <t>с. Гладчиха</t>
  </si>
  <si>
    <t>с. Назайкино</t>
  </si>
  <si>
    <t>с. Скугареевка</t>
  </si>
  <si>
    <t>с. Солдатская Ташла</t>
  </si>
  <si>
    <t>с. Ясашная Ташла</t>
  </si>
  <si>
    <t>с. Нов. Ярыкла</t>
  </si>
  <si>
    <t>с. Тумкино</t>
  </si>
  <si>
    <t>с. Федькино</t>
  </si>
  <si>
    <t>полигон</t>
  </si>
  <si>
    <t>р.п. Ишеевка</t>
  </si>
  <si>
    <t>с. Максимовка</t>
  </si>
  <si>
    <t>с. Зелёная роща</t>
  </si>
  <si>
    <t>п. Красноармейский</t>
  </si>
  <si>
    <t>с. Новый Урень</t>
  </si>
  <si>
    <t>с. Шумовка</t>
  </si>
  <si>
    <r>
      <t>с.Богородская Репьёвка</t>
    </r>
    <r>
      <rPr>
        <u val="single"/>
        <sz val="12"/>
        <rFont val="Arial"/>
        <family val="2"/>
      </rPr>
      <t xml:space="preserve"> </t>
    </r>
  </si>
  <si>
    <t xml:space="preserve">МУП «Чердаклыэнерго», </t>
  </si>
  <si>
    <t>р.п. Чердаклы</t>
  </si>
  <si>
    <t>с. Енганаево</t>
  </si>
  <si>
    <t>с. Стар. Белый Яр</t>
  </si>
  <si>
    <t>с. Нов. Белый Яр</t>
  </si>
  <si>
    <t>с. Суходол</t>
  </si>
  <si>
    <t>с. Петровское</t>
  </si>
  <si>
    <t>с. Богдашкино</t>
  </si>
  <si>
    <t>с. Стар.Ерёмино</t>
  </si>
  <si>
    <t>с. Стар. Бряндино</t>
  </si>
  <si>
    <t>с. Абдуллово</t>
  </si>
  <si>
    <t>с. Бряндино</t>
  </si>
  <si>
    <t>с. Татарский Калмаюр</t>
  </si>
  <si>
    <t>с. Уразгильдино</t>
  </si>
  <si>
    <t>с. Поповка</t>
  </si>
  <si>
    <t>с. Крестово-Городище</t>
  </si>
  <si>
    <t>с. Красный Яр</t>
  </si>
  <si>
    <t>п. Мирный</t>
  </si>
  <si>
    <t>с. Малаевка</t>
  </si>
  <si>
    <t>ООО «Экопроект»</t>
  </si>
  <si>
    <t>Майнское г.п.</t>
  </si>
  <si>
    <t xml:space="preserve">обваловка </t>
  </si>
  <si>
    <t>Тагайское с.п.</t>
  </si>
  <si>
    <t>Выровское с.п.</t>
  </si>
  <si>
    <t>Игнатовское г.п.</t>
  </si>
  <si>
    <t>Старомаклаушинское с.п.</t>
  </si>
  <si>
    <t>Гимовское с.п.</t>
  </si>
  <si>
    <t>Новосёлкинское с.п.</t>
  </si>
  <si>
    <t>Рязановское с.п.</t>
  </si>
  <si>
    <t>Николочеремшанское с.п.</t>
  </si>
  <si>
    <t>Мулловское г.п.</t>
  </si>
  <si>
    <t>Тиинское с.п.</t>
  </si>
  <si>
    <t>Новомайнское с.п.</t>
  </si>
  <si>
    <t>Старосахчинское с.п.</t>
  </si>
  <si>
    <t>Лебяжинское с.п.</t>
  </si>
  <si>
    <t>Николаевское г.п.</t>
  </si>
  <si>
    <t>Барановское с.п.</t>
  </si>
  <si>
    <t>Сухотерешанское с.п.</t>
  </si>
  <si>
    <t>Славкинское с.п.</t>
  </si>
  <si>
    <t>Никулинское с.п.</t>
  </si>
  <si>
    <t>Дубровское с.п.</t>
  </si>
  <si>
    <t>Головинское с.п.</t>
  </si>
  <si>
    <t>Поспеловское с.п.</t>
  </si>
  <si>
    <t>Канадейское с.п.</t>
  </si>
  <si>
    <t>Новомалыклинское с.п.</t>
  </si>
  <si>
    <t>Высококолковское с.п.</t>
  </si>
  <si>
    <t>Среднеякушкинское с.п.</t>
  </si>
  <si>
    <t>Среднесантимирское с.п.</t>
  </si>
  <si>
    <t>Среднесантимирское с.п</t>
  </si>
  <si>
    <t>экраны ж/б</t>
  </si>
  <si>
    <t>нет данных</t>
  </si>
  <si>
    <t>обваловка, ограждение</t>
  </si>
  <si>
    <t>ООО «Благоустройство»</t>
  </si>
  <si>
    <t>Коптевское с.п.</t>
  </si>
  <si>
    <t>Красносельское с.п.</t>
  </si>
  <si>
    <t>ограждение</t>
  </si>
  <si>
    <t>Садовское с.п.</t>
  </si>
  <si>
    <t>Новоспасское г.п.</t>
  </si>
  <si>
    <t>Фабричновыселковское с.п.</t>
  </si>
  <si>
    <t>Троицкосунгурское с.п.</t>
  </si>
  <si>
    <t>Павловское г.п.</t>
  </si>
  <si>
    <t>естественная защита</t>
  </si>
  <si>
    <t>Баклушинское с.п.</t>
  </si>
  <si>
    <t>Холстовское с.п.</t>
  </si>
  <si>
    <t>Пичеурское с.п.</t>
  </si>
  <si>
    <t xml:space="preserve">Татарско-Шмалакское с.п. </t>
  </si>
  <si>
    <t>с. Илюшкино</t>
  </si>
  <si>
    <t>Шаховское с.п.</t>
  </si>
  <si>
    <t>Тереньгульское г.п.</t>
  </si>
  <si>
    <t>обваловка,ограждение</t>
  </si>
  <si>
    <t>Белогорское с.п.</t>
  </si>
  <si>
    <t>экраны , обваловка</t>
  </si>
  <si>
    <t>с.Ц.усадьба сов.«Сурский»</t>
  </si>
  <si>
    <t>Красноборское с.п.</t>
  </si>
  <si>
    <t>Михайловское с.п.</t>
  </si>
  <si>
    <t>Подкуровское г.п.</t>
  </si>
  <si>
    <t>Ясашноташлинское с.п.</t>
  </si>
  <si>
    <t>нет сведений</t>
  </si>
  <si>
    <t>Ишеевское г.п.</t>
  </si>
  <si>
    <t>ограждение, отвод ливневых вод</t>
  </si>
  <si>
    <t>Большеключищенское с.п.</t>
  </si>
  <si>
    <t>с.Кукушка</t>
  </si>
  <si>
    <t>Зеленорощинское с.п.</t>
  </si>
  <si>
    <t>ОС по картофелю «Ульяновская»</t>
  </si>
  <si>
    <t>Тимирязевское с.п.</t>
  </si>
  <si>
    <t>естественный экран</t>
  </si>
  <si>
    <t>с. Н.Бирючёвка</t>
  </si>
  <si>
    <t>ООО "Комфорт"</t>
  </si>
  <si>
    <t>д. Ивлевка</t>
  </si>
  <si>
    <t>ОАО «Б-Сызганский маслодел»</t>
  </si>
  <si>
    <t>р.п. Базарный Сызган</t>
  </si>
  <si>
    <t>визуальный</t>
  </si>
  <si>
    <t>п. Приозёрный</t>
  </si>
  <si>
    <t>п. Румянцево</t>
  </si>
  <si>
    <t xml:space="preserve">полигон </t>
  </si>
  <si>
    <t>экраны, учёт</t>
  </si>
  <si>
    <t xml:space="preserve">объём накопленных в 2010г. отходов (т.) </t>
  </si>
  <si>
    <t>с.Б.Ключищи</t>
  </si>
  <si>
    <t>полигон, лицензия</t>
  </si>
  <si>
    <t>г.Ульяновск</t>
  </si>
  <si>
    <t>шламохранилище</t>
  </si>
  <si>
    <t>документация, сбор и очистка фильстрата</t>
  </si>
  <si>
    <t>емкость</t>
  </si>
  <si>
    <t>документация</t>
  </si>
  <si>
    <t>ограждение,документация</t>
  </si>
  <si>
    <t>крытая площадка</t>
  </si>
  <si>
    <t>хранилище пром отх</t>
  </si>
  <si>
    <t>с. Баратаевка</t>
  </si>
  <si>
    <t>5 систем</t>
  </si>
  <si>
    <t>п. Мостоотряд</t>
  </si>
  <si>
    <t>76 054,5</t>
  </si>
  <si>
    <t>4 системы</t>
  </si>
  <si>
    <t>склад тяж.солей</t>
  </si>
  <si>
    <t>площадка-накопитель изношенных шин</t>
  </si>
  <si>
    <t xml:space="preserve">бетонир. приямок </t>
  </si>
  <si>
    <t>карта гидрошламоудаления</t>
  </si>
  <si>
    <t xml:space="preserve">север. понижение </t>
  </si>
  <si>
    <t>г. Новоульяновск</t>
  </si>
  <si>
    <t>склад масла</t>
  </si>
  <si>
    <t>склад ртуть</t>
  </si>
  <si>
    <t>склад аккумуляторы</t>
  </si>
  <si>
    <t>площадка открытая</t>
  </si>
  <si>
    <t>склад фильтры</t>
  </si>
  <si>
    <t>6 систем</t>
  </si>
  <si>
    <t>п. Русский Мелекесс</t>
  </si>
  <si>
    <t>г. Димитровград</t>
  </si>
  <si>
    <t>Сенгилеевское г.п.</t>
  </si>
  <si>
    <t>Красногуляевское г.п</t>
  </si>
  <si>
    <t>Силикатненское г.п.</t>
  </si>
  <si>
    <t>Тушнинское с.п.</t>
  </si>
  <si>
    <t>Новослободское с.п.</t>
  </si>
  <si>
    <t>Елаурское с.п.</t>
  </si>
  <si>
    <t>ВСЕГО:</t>
  </si>
  <si>
    <t>ангар</t>
  </si>
  <si>
    <t>Краснореченское с.п.</t>
  </si>
  <si>
    <t>Кандалинское с.п.</t>
  </si>
  <si>
    <t>Прибрежненское с.п.</t>
  </si>
  <si>
    <t>Жедяевское с.п.</t>
  </si>
  <si>
    <t>Матвеевское с.п.</t>
  </si>
  <si>
    <t>Урайкинское с.п.</t>
  </si>
  <si>
    <t>Сарское с.п.</t>
  </si>
  <si>
    <t>Сурское г.п.</t>
  </si>
  <si>
    <t>Лавинское с.п.</t>
  </si>
  <si>
    <t>Астродамовское с.п.</t>
  </si>
  <si>
    <t>Хмелевское с.п.</t>
  </si>
  <si>
    <t>Никитинское г.п.</t>
  </si>
  <si>
    <t>ООО «Гео-Сервис» Юртанов</t>
  </si>
  <si>
    <t>ООО «Центрэкотех»</t>
  </si>
  <si>
    <t>карта-накопитель №1</t>
  </si>
  <si>
    <t>карта-накопитель №2</t>
  </si>
  <si>
    <t>карта-накопитель №3</t>
  </si>
  <si>
    <t>прочие</t>
  </si>
  <si>
    <t>открытая площадка</t>
  </si>
  <si>
    <t>экраны, ограждение</t>
  </si>
  <si>
    <t>накопитель РСО</t>
  </si>
  <si>
    <t>обваловка ограждение</t>
  </si>
  <si>
    <t>Дмитриевское с.п.</t>
  </si>
  <si>
    <t>Калиновское с.п.</t>
  </si>
  <si>
    <t>Октябрьское с.п.</t>
  </si>
  <si>
    <t>Ореховское с.п.</t>
  </si>
  <si>
    <t>Ореховское с.п</t>
  </si>
  <si>
    <t>Радищевское г.п.</t>
  </si>
  <si>
    <t>Радищевский район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</si>
  <si>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</si>
  <si>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Чердаклинское г.п.</t>
  </si>
  <si>
    <t>Белоярское с.п</t>
  </si>
  <si>
    <t>Богдашкинское с.п.</t>
  </si>
  <si>
    <t>Бряндинское с.п.</t>
  </si>
  <si>
    <t>Калмаюрское с.п.</t>
  </si>
  <si>
    <t>Крестовогородищенское с.п.</t>
  </si>
  <si>
    <t>Красноярское с.п.</t>
  </si>
  <si>
    <t>Мирновское с.п.</t>
  </si>
  <si>
    <t>Озёрское с.п.</t>
  </si>
  <si>
    <t>Старокулаткинское г.п.</t>
  </si>
  <si>
    <t>Староатлашское .п.</t>
  </si>
  <si>
    <t>Зеленовское с.п.</t>
  </si>
  <si>
    <t>Зеленовское с.п</t>
  </si>
  <si>
    <t>Терешанское с.п.</t>
  </si>
  <si>
    <t>Мостякское с.п.</t>
  </si>
  <si>
    <t>ПО ОБЛАСТИ</t>
  </si>
  <si>
    <t>с. Средний Сантимир</t>
  </si>
  <si>
    <t>п. Новая Малыкла</t>
  </si>
  <si>
    <t xml:space="preserve">с. Нижняя Маза </t>
  </si>
  <si>
    <t>с. Большие Ключищи</t>
  </si>
  <si>
    <t>с. Стар. Матюшкино</t>
  </si>
  <si>
    <t xml:space="preserve">Красным шрифтом обозначены недействующие объекты размещения отходов </t>
  </si>
  <si>
    <t>с. Криуши</t>
  </si>
  <si>
    <t>контейнеры</t>
  </si>
  <si>
    <t>МУП "Дирекция УЭМХ"</t>
  </si>
  <si>
    <t>МУП "Дирекция по управлению и эксплуатации муниципального хозяйства"</t>
  </si>
  <si>
    <t>УМУС АТП по уборке города</t>
  </si>
  <si>
    <t>ОТ-52-000286</t>
  </si>
  <si>
    <t>ул.Автомобилистов, 11; 66-61-40</t>
  </si>
  <si>
    <t>ООО "Полигон"</t>
  </si>
  <si>
    <t>Чердаклинский р-он, с.Кр.Яр; 21-92-39</t>
  </si>
  <si>
    <t>Чердак.р-он, с.Кр.Яр</t>
  </si>
  <si>
    <t>ОТ-52-000290</t>
  </si>
  <si>
    <t>МУП "Ульяновскводоканал"</t>
  </si>
  <si>
    <t>ул.Островского, 6; 41-23-42</t>
  </si>
  <si>
    <t>ОТ-52-000300</t>
  </si>
  <si>
    <t>ООО "Контракт +"</t>
  </si>
  <si>
    <t>ОТ-52-000379</t>
  </si>
  <si>
    <t>ООО "Аметист"</t>
  </si>
  <si>
    <t>ОТ-52-000454</t>
  </si>
  <si>
    <t>Сбор, транспортировка,  обезвреживание, размещение</t>
  </si>
  <si>
    <t>размещение</t>
  </si>
  <si>
    <t>Сбор, транспортировка, размещение</t>
  </si>
  <si>
    <t>Сбор, размещение, транспортировка, обезвреживание</t>
  </si>
  <si>
    <t>Сбор, размещение, транспортировка</t>
  </si>
  <si>
    <t>ООО"Альфаком</t>
  </si>
  <si>
    <t xml:space="preserve"> ул. Гагарина, д. 27</t>
  </si>
  <si>
    <t>ул. Энгельса, д. 27</t>
  </si>
  <si>
    <t>ОТ-52-000304</t>
  </si>
  <si>
    <t>ул. Отрадная, д.83а;  тел.65-85-81</t>
  </si>
  <si>
    <t>Сбор, использование, транспортировка, размещение</t>
  </si>
  <si>
    <t>ИП Охотников Николай Иванович</t>
  </si>
  <si>
    <t>ул. Самарская, д. 159, кв. 2</t>
  </si>
  <si>
    <t>ОТ-52-000489</t>
  </si>
  <si>
    <t>ООО "Приор"</t>
  </si>
  <si>
    <t xml:space="preserve">территория Баратаевского карьера (участки № 1, 2) </t>
  </si>
  <si>
    <t xml:space="preserve">ул. Урицкого, д. 96 а тел.65-22-65/ лиц.  Московское шоссе, д. 6-Е; </t>
  </si>
  <si>
    <t>ООО "Группа компаний "Чистый город""</t>
  </si>
  <si>
    <t>ОТ-52-000575</t>
  </si>
  <si>
    <t>Московское шоссе, 64</t>
  </si>
  <si>
    <t>сбор,траспортировка по Ульяновской области</t>
  </si>
  <si>
    <t>территория Баратаевского карьера, участок № 1 (кадастровый номер 73:19:070901:29);</t>
  </si>
  <si>
    <t>ОАО "УГАТП-1</t>
  </si>
  <si>
    <t>ул. Гончарова, д. 21/ лиц. ул. Первомайская, 44</t>
  </si>
  <si>
    <t>Сбор, транспортировка по Ульяновской области</t>
  </si>
  <si>
    <t>ОТ-52-000589</t>
  </si>
  <si>
    <t>ООО "Волга-Дон"</t>
  </si>
  <si>
    <t xml:space="preserve">ул. Радищева, 140, стр, 1; г. Ульяновск, ул. Октябрьская, 22 Д; </t>
  </si>
  <si>
    <t>ОТ-52-000601</t>
  </si>
  <si>
    <t>ООО "Экоресурс</t>
  </si>
  <si>
    <t>ул. Маяковского, д. 55/11</t>
  </si>
  <si>
    <t xml:space="preserve">Сбор, транспортировка по  Ульяновской области  </t>
  </si>
  <si>
    <t>ОТ-52-000617</t>
  </si>
  <si>
    <t>Сбор, использование, транспортировка по Ульяновской области</t>
  </si>
  <si>
    <t>ООО "ЭкоЛайф"</t>
  </si>
  <si>
    <t>ОТ-52-000654</t>
  </si>
  <si>
    <t xml:space="preserve">Сбор, транспортировка по Ульяновской области </t>
  </si>
  <si>
    <t>ООО "ПромУтилизация"</t>
  </si>
  <si>
    <t>ОТ-52-000753</t>
  </si>
  <si>
    <t>ул. Радищева, д. 104 Б</t>
  </si>
  <si>
    <t>ООО "Компания ПРИОР"</t>
  </si>
  <si>
    <t>ул. Урицкого, д. 96 а тел.65-34-34</t>
  </si>
  <si>
    <t>ООО "Центрэкотех"</t>
  </si>
  <si>
    <t>ОТ-52-000886</t>
  </si>
  <si>
    <t>ул. Урицкого, д. 96а тел.65-02-65</t>
  </si>
  <si>
    <t xml:space="preserve">Сбор, транспортировка по Ульяновской области  </t>
  </si>
  <si>
    <t>ООО "Технохим"</t>
  </si>
  <si>
    <t>ул. Московское шоссе, д. 38</t>
  </si>
  <si>
    <t>Транспортировка - Ульяновская область.Сбор ул. Можайского, д. 7</t>
  </si>
  <si>
    <t>ООО "Булаген-Сервис"</t>
  </si>
  <si>
    <t>ОТ-52-000913</t>
  </si>
  <si>
    <t>с. Баратаевка, ул. Садовая, д. 7 б</t>
  </si>
  <si>
    <t>ИП Гуськов Александр Викторович</t>
  </si>
  <si>
    <t>ОТ-52-000924</t>
  </si>
  <si>
    <t>пр-т Карбышева, д.20, кв.62 тел.56-87-29,70-39-32,70-70-62,52-16-15</t>
  </si>
  <si>
    <t>ОТ-52-000969</t>
  </si>
  <si>
    <t>Сбор, транспортировка по территории Российской Федерации</t>
  </si>
  <si>
    <t>ОП-52-000968</t>
  </si>
  <si>
    <t>Территория РФ (83 субъекта) сбор, транспортировка/ по Ульяновской обл.</t>
  </si>
  <si>
    <t>ООО "Городское санитарное хозяйство"</t>
  </si>
  <si>
    <t>пер.Енисейский, 1Б, (235)2-74-11</t>
  </si>
  <si>
    <t>ООО "Ремонтируем и строим"</t>
  </si>
  <si>
    <t>(235) 4-84-31</t>
  </si>
  <si>
    <t>ул.Западная, 20, тел.(235)5-01-79</t>
  </si>
  <si>
    <t>ООО "Сансервис"</t>
  </si>
  <si>
    <t>пр.Автостроителей,35-48, (235)5-05-96</t>
  </si>
  <si>
    <t>ООО "Жилищник"</t>
  </si>
  <si>
    <t>ООО "Чистый город"</t>
  </si>
  <si>
    <t xml:space="preserve">ООО "Жилсервис" </t>
  </si>
  <si>
    <t>пр.Автостроителей,110; (235) 6-43-00</t>
  </si>
  <si>
    <t>полигон ООО "Контракт +"</t>
  </si>
  <si>
    <t>г. Новоульяновк, ул.Ульяновская, 29</t>
  </si>
  <si>
    <t>ООО "Экопроект"</t>
  </si>
  <si>
    <t>ИП  Кузнецов И.Н.</t>
  </si>
  <si>
    <t>г.Ульяновск, ул.Ефремова, 87,кв.31</t>
  </si>
  <si>
    <t xml:space="preserve">ООО "Комфорт" </t>
  </si>
  <si>
    <t>р.п.Вешкайма, ул.Строителей, 10, тел. (243) 2-14-55</t>
  </si>
  <si>
    <t>свалка г.Барыш</t>
  </si>
  <si>
    <t>ООО "Гео-сервис"</t>
  </si>
  <si>
    <t>г.Ульяновск, Млсковское ш., 86А, 61-70-07, (241) 2-64-64</t>
  </si>
  <si>
    <t>свалка г.Инза</t>
  </si>
  <si>
    <t>свалка р.п Вешкайма</t>
  </si>
  <si>
    <t>35000м3</t>
  </si>
  <si>
    <t>ООО "Управляющая компания ЖилКомСервис"</t>
  </si>
  <si>
    <t>ОП-52-000855</t>
  </si>
  <si>
    <t>ООО "Ремстрой"</t>
  </si>
  <si>
    <t>ОП-52-000964</t>
  </si>
  <si>
    <t>р.п.Карсун, ул.Тельмана, 5А, 8927-986-80-96, Копалкина А.В.</t>
  </si>
  <si>
    <t>р.п.Языково, ул.Цветкова, 15, (246) 2-46-54, Гришин О.А.</t>
  </si>
  <si>
    <t>свалка р.п.Карсун</t>
  </si>
  <si>
    <t>свалка р.п.Языково</t>
  </si>
  <si>
    <t xml:space="preserve">р.п. Кузоватово, ул. Чкалова, д.1, тел.: 8-84237-2-12-79 </t>
  </si>
  <si>
    <t>ОАО "Майнское АТП"</t>
  </si>
  <si>
    <t>р.п. Майна, ул.Гая, 1, (244) 2-11-11</t>
  </si>
  <si>
    <t>ООО "Новый век"</t>
  </si>
  <si>
    <t>ООО "Новосёлки ЖКХ"</t>
  </si>
  <si>
    <t>МУП ЖКХ "Коммунальщик"</t>
  </si>
  <si>
    <t>МУП ЖКХ "Новомайнское"</t>
  </si>
  <si>
    <t>МУП ЖКХ "Мулловский"</t>
  </si>
  <si>
    <t>МП "Старт"</t>
  </si>
  <si>
    <t>с.Рязаново, ул. Октябрьская, 5; т.: (235)9-66-97, Гиматдинов</t>
  </si>
  <si>
    <t>с.Новосёлки, ул.Дорожная,2, т.: (235)9-01-31, Мирзазанов Ф.Р.</t>
  </si>
  <si>
    <t>с.Н.Майна, ул.Микрорайон, 8, т.: (235)78-2-46, Фёдоров А.Г</t>
  </si>
  <si>
    <t>с.Н.Майна, ул.Микрорайон, 8, т.: (235)78-6-32, Храмов Д.А.</t>
  </si>
  <si>
    <t>с.Никольское-на-Черемшане, ул.Герцена,13,т.95-2-86, Чириков</t>
  </si>
  <si>
    <t>Красников О.В., р.п.Мулловка, ул. Красноармейская, 114, т.92-6-08</t>
  </si>
  <si>
    <t>МП "Сантеплотехсервис"</t>
  </si>
  <si>
    <t>р.п.Николаевка, ул.Гагарина, 1, (247) 2-26-64 , Лёшин М.Е.</t>
  </si>
  <si>
    <t>МУП "Коммунальное хозяйство МО Новочеремшанское с.п.</t>
  </si>
  <si>
    <t>МУП "Коммунальное хозяйство МО Новомалыклинское с.п."</t>
  </si>
  <si>
    <t xml:space="preserve">с.Новочеремшанск, ул. Заводская, д.8, (232) 57-1-70, Хайретдинов </t>
  </si>
  <si>
    <t xml:space="preserve">Лазарев В.С., с.Новая Малыкла, ул. Кооперативная, 77, (232) 2-11-31 </t>
  </si>
  <si>
    <t>с.Новая Малыкла, ул.Советская,27, 8927-820-75-50, Сабиров Г.В.</t>
  </si>
  <si>
    <t>Управляющая компания</t>
  </si>
  <si>
    <t>р.п.Новоспасское, ул.Терешкова,18, (238) 2-28-47, Солодов В.А.</t>
  </si>
  <si>
    <t>р.п.Радищево, пл.Ленина, 14, (239) 222-95, Фокин А.В.</t>
  </si>
  <si>
    <t>п.Октябрьский, ул. Ленина, (239) 46-4-21, Зюкуев Е.П.</t>
  </si>
  <si>
    <t>Октябрьское, Ореховское, Дмитриевское с.п.</t>
  </si>
  <si>
    <t>ИП Волошин С.И.</t>
  </si>
  <si>
    <t>г.Ульяновск, ул.Симбирская, 49-73, т. 31-07-17, 44-70-27</t>
  </si>
  <si>
    <t>МУП "Тепловодснаб"</t>
  </si>
  <si>
    <t>р.п.Старая Кулатка, ул. Коммунальная, 4, (249) 2-11-65/2-16-43, Рамазанов Р.И.</t>
  </si>
  <si>
    <t>свалка Ст.Майна</t>
  </si>
  <si>
    <t>р.п. Сурское,ул. Хазова, д.38; тел.: (884-242) 2-15-05</t>
  </si>
  <si>
    <t>ООО "Тепловодкомсервис"</t>
  </si>
  <si>
    <t>р.п.Тереньга, ул.Южная, 17, (234) 21-2-37 ,Сутягин А.В.</t>
  </si>
  <si>
    <t>свалка Тереньгульского г.п.</t>
  </si>
  <si>
    <t>ПО УЗМВ "Волжанка"</t>
  </si>
  <si>
    <t>с. Ундоры, (254) 6-11-07, М.А.Горшков</t>
  </si>
  <si>
    <t>ООО "Приоритет"</t>
  </si>
  <si>
    <t>г.Ульяновск, ул.Робеспьера, 114, 31-07-17, Чекин В.К.</t>
  </si>
  <si>
    <t>п.Тимирязевский, ул.Капитана Каравашкина, 8а, 3-44-18, Петров</t>
  </si>
  <si>
    <t>Баратаевский карьер</t>
  </si>
  <si>
    <t>ИП Гнусин К.В.</t>
  </si>
  <si>
    <t>с.Большие Ключищи, ул.Шевченко, 70-66-87</t>
  </si>
  <si>
    <t>р.п.Ишеевка, ул.Никонорова, 1, (254) 2-19-30</t>
  </si>
  <si>
    <t>с.Бол.Нагаткино, ул.Мира, 8, (245) 2-19-78, И.П.Трубочников</t>
  </si>
  <si>
    <t>полигон с. Богородская Репьёвка</t>
  </si>
  <si>
    <t>ООО "Тепловод"</t>
  </si>
  <si>
    <t>р.п.Цильна, ул.Мира, 1, (245) 31-5-51, Хакимов А.М.</t>
  </si>
  <si>
    <t>ООО "Квартал"</t>
  </si>
  <si>
    <t>п.Октябрьский, ул.Ульяновская, 7, (231) 5-12-12, Ковалёв Н.А.</t>
  </si>
  <si>
    <t>МУП "Чердаклыэнерго"</t>
  </si>
  <si>
    <t>г. Ульяновск, ул.Робеспьера, 114, тел.31-07-17, Чекин В.К.</t>
  </si>
  <si>
    <t>г. Ульяновск, ул.Робеспьера, 114, тел.31-07-17,  Чекин В.К.</t>
  </si>
  <si>
    <t>р.п.Чердаклы, ул. Октябрьская, д.68,т: (231)2-12-85, В.П.Коробцов</t>
  </si>
  <si>
    <t>МУП "Сервис"</t>
  </si>
  <si>
    <t>ОТ-52-000495</t>
  </si>
  <si>
    <t>с+о+т+р</t>
  </si>
  <si>
    <t>ОТ-52-000754</t>
  </si>
  <si>
    <t>с+т</t>
  </si>
  <si>
    <t>ООО "ЖКХ-Сервис"</t>
  </si>
  <si>
    <t>ОТ-52-000465</t>
  </si>
  <si>
    <t>с+т+р</t>
  </si>
  <si>
    <t>ОТ-52-000323</t>
  </si>
  <si>
    <t>ОТ-52-000503</t>
  </si>
  <si>
    <t>МУП ЖКХ "Тимирязевское"</t>
  </si>
  <si>
    <t>ОТ-52-000508</t>
  </si>
  <si>
    <t>с+и+о+т</t>
  </si>
  <si>
    <t>МУП "Благоустройство" администрации МО "Новоспасское г.п."</t>
  </si>
  <si>
    <t>ОТ-52-000522</t>
  </si>
  <si>
    <t>ОТ-52-000706</t>
  </si>
  <si>
    <t>ОТ-52-000723</t>
  </si>
  <si>
    <t>ОТ-52-000724</t>
  </si>
  <si>
    <t>ОТ-52-000734</t>
  </si>
  <si>
    <t>ОП-52-000788</t>
  </si>
  <si>
    <t>ОП-52-000789</t>
  </si>
  <si>
    <t>ОП-52-000805</t>
  </si>
  <si>
    <t>ОП- 52-000827</t>
  </si>
  <si>
    <t>ОТ-52-000515</t>
  </si>
  <si>
    <t>ОТ-52-000655</t>
  </si>
  <si>
    <t>ОП-52-000857</t>
  </si>
  <si>
    <t>ОП-52-000858</t>
  </si>
  <si>
    <t xml:space="preserve">ОП-52-000857 </t>
  </si>
  <si>
    <t xml:space="preserve">ОП-52-000828 </t>
  </si>
  <si>
    <t>ОТ-52-000401</t>
  </si>
  <si>
    <t>с+и+о+т+р</t>
  </si>
  <si>
    <t>р.п.Павловка, ул.Рабочая, 72, (238) 220-67, Сыражов С.А.</t>
  </si>
  <si>
    <t>НП "Фонд благоустройства"</t>
  </si>
  <si>
    <t>б-р Киевкий, 1/ 1-й проезд Инженерный, 13; 20-90-39, 54-51-05</t>
  </si>
  <si>
    <t>Сбор, транспортировка</t>
  </si>
  <si>
    <t>ООО "Данн"</t>
  </si>
  <si>
    <t>пр-т Авиастроителей, 29-85/1-й пр-д Инженерный,13; 707363, 545105</t>
  </si>
  <si>
    <t>11-й проезд Инженерный, стр. 8</t>
  </si>
  <si>
    <t>с.Новая Слобода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</si>
</sst>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 Cyr"/>
      <family val="0"/>
    </font>
    <font>
      <b/>
      <sz val="14"/>
      <name val="Arial"/>
      <family val="2"/>
    </font>
    <font>
      <sz val="12"/>
      <color indexed="57"/>
      <name val="Arial"/>
      <family val="2"/>
    </font>
    <font>
      <b/>
      <sz val="14"/>
      <color indexed="57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color indexed="17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3"/>
      <name val="Arial"/>
      <family val="2"/>
    </font>
    <font>
      <u val="single"/>
      <sz val="12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sz val="12"/>
      <color indexed="10"/>
      <name val="Arial Cyr"/>
      <family val="0"/>
    </font>
    <font>
      <sz val="10"/>
      <color indexed="8"/>
      <name val="Arial"/>
      <family val="2"/>
    </font>
    <font>
      <b/>
      <sz val="12"/>
      <color indexed="57"/>
      <name val="Times New Roman"/>
      <family val="1"/>
    </font>
    <font>
      <sz val="9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13" xfId="0" applyFont="1" applyBorder="1" applyAlignment="1">
      <alignment horizontal="center" vertical="top"/>
    </xf>
    <xf numFmtId="0" fontId="6" fillId="0" borderId="13" xfId="0" applyFont="1" applyBorder="1" applyAlignment="1">
      <alignment horizontal="left" vertical="top"/>
    </xf>
    <xf numFmtId="0" fontId="0" fillId="0" borderId="14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0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23" xfId="0" applyFont="1" applyBorder="1" applyAlignment="1">
      <alignment horizontal="justify" vertical="center" wrapText="1"/>
    </xf>
    <xf numFmtId="0" fontId="5" fillId="0" borderId="24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4" xfId="0" applyFont="1" applyBorder="1" applyAlignment="1">
      <alignment horizontal="justify" vertical="center"/>
    </xf>
    <xf numFmtId="0" fontId="10" fillId="0" borderId="14" xfId="0" applyFont="1" applyBorder="1" applyAlignment="1">
      <alignment horizontal="justify" vertical="center"/>
    </xf>
    <xf numFmtId="0" fontId="10" fillId="0" borderId="14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32" fillId="0" borderId="14" xfId="0" applyFont="1" applyBorder="1" applyAlignment="1">
      <alignment horizontal="justify" vertical="center" wrapText="1"/>
    </xf>
    <xf numFmtId="0" fontId="12" fillId="0" borderId="16" xfId="0" applyFont="1" applyBorder="1" applyAlignment="1">
      <alignment horizontal="justify" vertical="center" wrapText="1"/>
    </xf>
    <xf numFmtId="0" fontId="33" fillId="0" borderId="14" xfId="0" applyFont="1" applyBorder="1" applyAlignment="1">
      <alignment horizontal="justify" vertical="center" wrapText="1"/>
    </xf>
    <xf numFmtId="0" fontId="10" fillId="0" borderId="24" xfId="0" applyFont="1" applyBorder="1" applyAlignment="1">
      <alignment horizontal="justify" vertical="center" wrapText="1"/>
    </xf>
    <xf numFmtId="0" fontId="10" fillId="0" borderId="25" xfId="0" applyFont="1" applyBorder="1" applyAlignment="1">
      <alignment horizontal="justify" vertical="center" wrapText="1"/>
    </xf>
    <xf numFmtId="0" fontId="12" fillId="0" borderId="14" xfId="0" applyFont="1" applyBorder="1" applyAlignment="1">
      <alignment vertical="top" wrapText="1"/>
    </xf>
    <xf numFmtId="0" fontId="10" fillId="0" borderId="16" xfId="0" applyFont="1" applyBorder="1" applyAlignment="1">
      <alignment/>
    </xf>
    <xf numFmtId="0" fontId="10" fillId="0" borderId="16" xfId="0" applyFont="1" applyBorder="1" applyAlignment="1">
      <alignment horizontal="justify" vertical="center"/>
    </xf>
    <xf numFmtId="0" fontId="10" fillId="0" borderId="19" xfId="0" applyFont="1" applyBorder="1" applyAlignment="1">
      <alignment horizontal="justify" vertical="center" wrapText="1"/>
    </xf>
    <xf numFmtId="0" fontId="10" fillId="0" borderId="26" xfId="0" applyFont="1" applyBorder="1" applyAlignment="1">
      <alignment horizontal="justify" vertical="center" wrapText="1"/>
    </xf>
    <xf numFmtId="0" fontId="36" fillId="0" borderId="14" xfId="0" applyFont="1" applyBorder="1" applyAlignment="1">
      <alignment horizontal="justify" vertical="center" wrapText="1"/>
    </xf>
    <xf numFmtId="0" fontId="10" fillId="0" borderId="25" xfId="0" applyFont="1" applyBorder="1" applyAlignment="1">
      <alignment horizontal="justify" vertical="center"/>
    </xf>
    <xf numFmtId="0" fontId="0" fillId="0" borderId="0" xfId="0" applyBorder="1" applyAlignment="1">
      <alignment/>
    </xf>
    <xf numFmtId="49" fontId="5" fillId="0" borderId="14" xfId="0" applyNumberFormat="1" applyFont="1" applyBorder="1" applyAlignment="1">
      <alignment horizontal="justify" vertical="center" wrapText="1"/>
    </xf>
    <xf numFmtId="3" fontId="5" fillId="0" borderId="14" xfId="0" applyNumberFormat="1" applyFont="1" applyBorder="1" applyAlignment="1">
      <alignment horizontal="justify" vertical="center" wrapText="1"/>
    </xf>
    <xf numFmtId="0" fontId="38" fillId="0" borderId="14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justify" vertical="center" wrapText="1"/>
    </xf>
    <xf numFmtId="0" fontId="10" fillId="0" borderId="27" xfId="0" applyFont="1" applyFill="1" applyBorder="1" applyAlignment="1">
      <alignment horizontal="justify" vertical="center" wrapText="1"/>
    </xf>
    <xf numFmtId="0" fontId="5" fillId="0" borderId="23" xfId="0" applyFont="1" applyFill="1" applyBorder="1" applyAlignment="1">
      <alignment horizontal="justify" vertical="center" wrapText="1"/>
    </xf>
    <xf numFmtId="0" fontId="5" fillId="0" borderId="26" xfId="0" applyFont="1" applyBorder="1" applyAlignment="1">
      <alignment/>
    </xf>
    <xf numFmtId="0" fontId="5" fillId="0" borderId="25" xfId="0" applyFont="1" applyBorder="1" applyAlignment="1">
      <alignment horizontal="justify" vertical="center" wrapText="1"/>
    </xf>
    <xf numFmtId="0" fontId="5" fillId="0" borderId="28" xfId="0" applyFont="1" applyBorder="1" applyAlignment="1">
      <alignment horizontal="center" vertical="top"/>
    </xf>
    <xf numFmtId="49" fontId="5" fillId="0" borderId="29" xfId="0" applyNumberFormat="1" applyFont="1" applyBorder="1" applyAlignment="1">
      <alignment horizontal="justify" vertical="center" wrapText="1"/>
    </xf>
    <xf numFmtId="0" fontId="5" fillId="0" borderId="30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justify" vertical="center" wrapText="1"/>
    </xf>
    <xf numFmtId="0" fontId="5" fillId="0" borderId="31" xfId="0" applyFont="1" applyFill="1" applyBorder="1" applyAlignment="1">
      <alignment horizontal="center" vertical="top"/>
    </xf>
    <xf numFmtId="0" fontId="0" fillId="0" borderId="30" xfId="0" applyFont="1" applyBorder="1" applyAlignment="1">
      <alignment horizontal="center" vertical="top" wrapText="1"/>
    </xf>
    <xf numFmtId="0" fontId="0" fillId="4" borderId="30" xfId="0" applyFont="1" applyFill="1" applyBorder="1" applyAlignment="1">
      <alignment horizontal="center" vertical="top" wrapText="1"/>
    </xf>
    <xf numFmtId="0" fontId="0" fillId="0" borderId="30" xfId="0" applyBorder="1" applyAlignment="1">
      <alignment/>
    </xf>
    <xf numFmtId="0" fontId="0" fillId="4" borderId="32" xfId="0" applyFill="1" applyBorder="1" applyAlignment="1">
      <alignment/>
    </xf>
    <xf numFmtId="0" fontId="5" fillId="0" borderId="24" xfId="0" applyFont="1" applyBorder="1" applyAlignment="1">
      <alignment/>
    </xf>
    <xf numFmtId="0" fontId="0" fillId="0" borderId="33" xfId="0" applyBorder="1" applyAlignment="1">
      <alignment/>
    </xf>
    <xf numFmtId="0" fontId="5" fillId="0" borderId="18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31" xfId="0" applyFont="1" applyBorder="1" applyAlignment="1">
      <alignment horizontal="justify" vertical="center" wrapText="1"/>
    </xf>
    <xf numFmtId="0" fontId="40" fillId="0" borderId="31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/>
    </xf>
    <xf numFmtId="0" fontId="41" fillId="0" borderId="0" xfId="0" applyFont="1" applyBorder="1" applyAlignment="1">
      <alignment/>
    </xf>
    <xf numFmtId="0" fontId="5" fillId="0" borderId="19" xfId="0" applyFont="1" applyFill="1" applyBorder="1" applyAlignment="1">
      <alignment horizontal="justify" vertical="center" wrapText="1"/>
    </xf>
    <xf numFmtId="0" fontId="36" fillId="0" borderId="18" xfId="0" applyFont="1" applyBorder="1" applyAlignment="1">
      <alignment horizontal="justify" vertical="center" wrapText="1"/>
    </xf>
    <xf numFmtId="0" fontId="5" fillId="0" borderId="34" xfId="0" applyFont="1" applyBorder="1" applyAlignment="1">
      <alignment horizontal="justify" vertical="center" wrapText="1"/>
    </xf>
    <xf numFmtId="0" fontId="0" fillId="0" borderId="31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36" fillId="0" borderId="0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/>
    </xf>
    <xf numFmtId="0" fontId="35" fillId="0" borderId="18" xfId="0" applyFont="1" applyBorder="1" applyAlignment="1">
      <alignment horizontal="justify" vertical="center" wrapText="1"/>
    </xf>
    <xf numFmtId="0" fontId="35" fillId="0" borderId="30" xfId="0" applyFont="1" applyBorder="1" applyAlignment="1">
      <alignment horizontal="justify" vertical="center" wrapText="1"/>
    </xf>
    <xf numFmtId="0" fontId="5" fillId="0" borderId="30" xfId="0" applyFont="1" applyBorder="1" applyAlignment="1">
      <alignment horizontal="justify" vertical="center" wrapText="1"/>
    </xf>
    <xf numFmtId="0" fontId="5" fillId="0" borderId="18" xfId="0" applyFont="1" applyBorder="1" applyAlignment="1">
      <alignment/>
    </xf>
    <xf numFmtId="0" fontId="5" fillId="0" borderId="32" xfId="0" applyFont="1" applyBorder="1" applyAlignment="1">
      <alignment horizontal="justify" vertical="center" wrapText="1"/>
    </xf>
    <xf numFmtId="0" fontId="10" fillId="0" borderId="18" xfId="0" applyFont="1" applyBorder="1" applyAlignment="1">
      <alignment/>
    </xf>
    <xf numFmtId="0" fontId="10" fillId="0" borderId="30" xfId="0" applyFont="1" applyBorder="1" applyAlignment="1">
      <alignment/>
    </xf>
    <xf numFmtId="0" fontId="37" fillId="0" borderId="30" xfId="0" applyFont="1" applyBorder="1" applyAlignment="1">
      <alignment/>
    </xf>
    <xf numFmtId="0" fontId="10" fillId="0" borderId="0" xfId="0" applyFont="1" applyBorder="1" applyAlignment="1">
      <alignment horizontal="justify" vertical="center" wrapText="1"/>
    </xf>
    <xf numFmtId="0" fontId="10" fillId="0" borderId="27" xfId="0" applyFont="1" applyBorder="1" applyAlignment="1">
      <alignment horizontal="justify" vertical="center" wrapText="1"/>
    </xf>
    <xf numFmtId="0" fontId="10" fillId="0" borderId="18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10" fillId="0" borderId="30" xfId="0" applyFont="1" applyBorder="1" applyAlignment="1">
      <alignment horizontal="justify" vertical="center"/>
    </xf>
    <xf numFmtId="0" fontId="37" fillId="0" borderId="30" xfId="0" applyFont="1" applyBorder="1" applyAlignment="1">
      <alignment horizontal="justify" vertical="center"/>
    </xf>
    <xf numFmtId="0" fontId="37" fillId="0" borderId="18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24" borderId="14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10" fillId="0" borderId="22" xfId="0" applyFont="1" applyBorder="1" applyAlignment="1">
      <alignment/>
    </xf>
    <xf numFmtId="0" fontId="6" fillId="0" borderId="22" xfId="0" applyFont="1" applyBorder="1" applyAlignment="1">
      <alignment horizontal="justify" vertical="center" wrapText="1"/>
    </xf>
    <xf numFmtId="0" fontId="6" fillId="0" borderId="35" xfId="0" applyFont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justify" vertical="center" wrapText="1"/>
    </xf>
    <xf numFmtId="0" fontId="5" fillId="0" borderId="28" xfId="0" applyFont="1" applyBorder="1" applyAlignment="1">
      <alignment horizontal="center" vertical="top" wrapText="1"/>
    </xf>
    <xf numFmtId="0" fontId="5" fillId="0" borderId="37" xfId="0" applyFont="1" applyFill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 wrapText="1"/>
    </xf>
    <xf numFmtId="0" fontId="42" fillId="0" borderId="15" xfId="0" applyFont="1" applyBorder="1" applyAlignment="1">
      <alignment horizontal="justify" vertical="center" wrapText="1"/>
    </xf>
    <xf numFmtId="0" fontId="42" fillId="0" borderId="36" xfId="0" applyFont="1" applyBorder="1" applyAlignment="1">
      <alignment horizontal="justify" vertical="center" wrapText="1"/>
    </xf>
    <xf numFmtId="0" fontId="5" fillId="0" borderId="38" xfId="0" applyFont="1" applyFill="1" applyBorder="1" applyAlignment="1">
      <alignment horizontal="center" vertical="top" wrapText="1"/>
    </xf>
    <xf numFmtId="0" fontId="35" fillId="0" borderId="29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4" borderId="40" xfId="0" applyFont="1" applyFill="1" applyBorder="1" applyAlignment="1">
      <alignment horizontal="center" vertical="top" wrapText="1"/>
    </xf>
    <xf numFmtId="0" fontId="7" fillId="4" borderId="41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top" wrapText="1"/>
    </xf>
    <xf numFmtId="0" fontId="5" fillId="4" borderId="43" xfId="0" applyFont="1" applyFill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12" fillId="0" borderId="15" xfId="0" applyFont="1" applyBorder="1" applyAlignment="1">
      <alignment/>
    </xf>
    <xf numFmtId="0" fontId="5" fillId="0" borderId="44" xfId="0" applyFont="1" applyBorder="1" applyAlignment="1">
      <alignment horizontal="justify" vertical="center" wrapText="1"/>
    </xf>
    <xf numFmtId="0" fontId="5" fillId="0" borderId="26" xfId="0" applyFont="1" applyBorder="1" applyAlignment="1">
      <alignment horizontal="justify" vertical="center" wrapText="1"/>
    </xf>
    <xf numFmtId="0" fontId="5" fillId="0" borderId="45" xfId="0" applyFont="1" applyBorder="1" applyAlignment="1">
      <alignment horizontal="justify" vertical="center" wrapText="1"/>
    </xf>
    <xf numFmtId="0" fontId="5" fillId="0" borderId="46" xfId="0" applyFont="1" applyBorder="1" applyAlignment="1">
      <alignment horizontal="justify" vertical="center" wrapText="1"/>
    </xf>
    <xf numFmtId="0" fontId="5" fillId="4" borderId="40" xfId="0" applyFont="1" applyFill="1" applyBorder="1" applyAlignment="1">
      <alignment horizontal="center" vertical="top"/>
    </xf>
    <xf numFmtId="0" fontId="5" fillId="4" borderId="42" xfId="0" applyFont="1" applyFill="1" applyBorder="1" applyAlignment="1">
      <alignment horizontal="center" vertical="top"/>
    </xf>
    <xf numFmtId="0" fontId="5" fillId="4" borderId="43" xfId="0" applyFont="1" applyFill="1" applyBorder="1" applyAlignment="1">
      <alignment horizontal="center" vertical="top"/>
    </xf>
    <xf numFmtId="0" fontId="4" fillId="0" borderId="4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26" xfId="0" applyBorder="1" applyAlignment="1">
      <alignment horizontal="justify" vertical="center" wrapText="1"/>
    </xf>
    <xf numFmtId="0" fontId="5" fillId="0" borderId="26" xfId="0" applyFont="1" applyBorder="1" applyAlignment="1">
      <alignment horizontal="justify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justify" vertical="center" wrapText="1"/>
    </xf>
    <xf numFmtId="0" fontId="5" fillId="0" borderId="39" xfId="0" applyFont="1" applyBorder="1" applyAlignment="1">
      <alignment horizontal="justify" vertical="center" wrapText="1"/>
    </xf>
    <xf numFmtId="0" fontId="5" fillId="0" borderId="31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 wrapText="1"/>
    </xf>
    <xf numFmtId="0" fontId="42" fillId="0" borderId="23" xfId="0" applyFont="1" applyBorder="1" applyAlignment="1">
      <alignment horizontal="justify" vertical="center" wrapText="1"/>
    </xf>
    <xf numFmtId="0" fontId="42" fillId="0" borderId="39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justify" vertical="center" wrapText="1"/>
    </xf>
    <xf numFmtId="0" fontId="5" fillId="0" borderId="46" xfId="0" applyFont="1" applyFill="1" applyBorder="1" applyAlignment="1">
      <alignment horizontal="justify" vertical="center" wrapText="1"/>
    </xf>
    <xf numFmtId="0" fontId="5" fillId="0" borderId="23" xfId="0" applyFont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justify" vertical="center" wrapText="1"/>
    </xf>
    <xf numFmtId="0" fontId="35" fillId="0" borderId="44" xfId="0" applyFont="1" applyBorder="1" applyAlignment="1">
      <alignment horizontal="justify" vertical="center" wrapText="1"/>
    </xf>
    <xf numFmtId="0" fontId="0" fillId="0" borderId="47" xfId="0" applyBorder="1" applyAlignment="1">
      <alignment/>
    </xf>
    <xf numFmtId="0" fontId="7" fillId="4" borderId="41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top" wrapText="1"/>
    </xf>
    <xf numFmtId="0" fontId="5" fillId="0" borderId="26" xfId="0" applyFont="1" applyBorder="1" applyAlignment="1">
      <alignment vertical="top" wrapText="1"/>
    </xf>
    <xf numFmtId="0" fontId="10" fillId="0" borderId="29" xfId="0" applyFont="1" applyBorder="1" applyAlignment="1">
      <alignment horizontal="justify" vertical="center" wrapText="1"/>
    </xf>
    <xf numFmtId="0" fontId="10" fillId="0" borderId="45" xfId="0" applyFont="1" applyBorder="1" applyAlignment="1">
      <alignment horizontal="justify" vertical="center" wrapText="1"/>
    </xf>
    <xf numFmtId="0" fontId="10" fillId="0" borderId="50" xfId="0" applyFont="1" applyBorder="1" applyAlignment="1">
      <alignment horizontal="justify" vertical="center" wrapText="1"/>
    </xf>
    <xf numFmtId="0" fontId="5" fillId="0" borderId="47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justify" vertical="center" wrapText="1"/>
    </xf>
    <xf numFmtId="0" fontId="6" fillId="0" borderId="36" xfId="0" applyFont="1" applyBorder="1" applyAlignment="1">
      <alignment horizontal="justify" vertical="center" wrapText="1"/>
    </xf>
    <xf numFmtId="0" fontId="10" fillId="0" borderId="29" xfId="0" applyFont="1" applyBorder="1" applyAlignment="1">
      <alignment horizontal="justify" vertical="center"/>
    </xf>
    <xf numFmtId="0" fontId="10" fillId="0" borderId="45" xfId="0" applyFont="1" applyBorder="1" applyAlignment="1">
      <alignment horizontal="justify" vertical="center"/>
    </xf>
    <xf numFmtId="0" fontId="0" fillId="4" borderId="42" xfId="0" applyFont="1" applyFill="1" applyBorder="1" applyAlignment="1">
      <alignment horizontal="center" vertical="top" wrapText="1"/>
    </xf>
    <xf numFmtId="0" fontId="0" fillId="4" borderId="43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justify" vertical="center" wrapText="1"/>
    </xf>
    <xf numFmtId="0" fontId="0" fillId="4" borderId="42" xfId="0" applyFont="1" applyFill="1" applyBorder="1" applyAlignment="1">
      <alignment horizontal="center" vertical="top"/>
    </xf>
    <xf numFmtId="0" fontId="0" fillId="0" borderId="3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justify" vertical="center" wrapText="1"/>
    </xf>
    <xf numFmtId="0" fontId="0" fillId="0" borderId="45" xfId="0" applyBorder="1" applyAlignment="1">
      <alignment/>
    </xf>
    <xf numFmtId="0" fontId="0" fillId="4" borderId="40" xfId="0" applyFont="1" applyFill="1" applyBorder="1" applyAlignment="1">
      <alignment horizontal="center" vertical="top"/>
    </xf>
    <xf numFmtId="0" fontId="0" fillId="0" borderId="32" xfId="0" applyBorder="1" applyAlignment="1">
      <alignment/>
    </xf>
    <xf numFmtId="0" fontId="6" fillId="0" borderId="15" xfId="0" applyFont="1" applyBorder="1" applyAlignment="1">
      <alignment horizontal="justify" vertical="center"/>
    </xf>
    <xf numFmtId="0" fontId="6" fillId="0" borderId="36" xfId="0" applyFont="1" applyBorder="1" applyAlignment="1">
      <alignment horizontal="justify" vertical="center"/>
    </xf>
    <xf numFmtId="0" fontId="36" fillId="0" borderId="26" xfId="0" applyFont="1" applyBorder="1" applyAlignment="1">
      <alignment horizontal="justify" vertical="center" wrapText="1"/>
    </xf>
    <xf numFmtId="0" fontId="10" fillId="0" borderId="50" xfId="0" applyFont="1" applyBorder="1" applyAlignment="1">
      <alignment horizontal="justify" vertical="center"/>
    </xf>
    <xf numFmtId="0" fontId="0" fillId="4" borderId="40" xfId="0" applyFill="1" applyBorder="1" applyAlignment="1">
      <alignment/>
    </xf>
    <xf numFmtId="0" fontId="0" fillId="4" borderId="42" xfId="0" applyFill="1" applyBorder="1" applyAlignment="1">
      <alignment/>
    </xf>
    <xf numFmtId="0" fontId="0" fillId="4" borderId="43" xfId="0" applyFill="1" applyBorder="1" applyAlignment="1">
      <alignment/>
    </xf>
    <xf numFmtId="0" fontId="0" fillId="0" borderId="23" xfId="0" applyBorder="1" applyAlignment="1">
      <alignment/>
    </xf>
    <xf numFmtId="0" fontId="6" fillId="0" borderId="23" xfId="0" applyFont="1" applyBorder="1" applyAlignment="1">
      <alignment horizontal="justify" vertical="center"/>
    </xf>
    <xf numFmtId="0" fontId="5" fillId="0" borderId="50" xfId="0" applyFont="1" applyBorder="1" applyAlignment="1">
      <alignment horizontal="justify" vertical="center" wrapText="1"/>
    </xf>
    <xf numFmtId="0" fontId="42" fillId="0" borderId="23" xfId="0" applyFont="1" applyBorder="1" applyAlignment="1">
      <alignment horizontal="justify" vertical="center"/>
    </xf>
    <xf numFmtId="0" fontId="5" fillId="0" borderId="44" xfId="0" applyFont="1" applyBorder="1" applyAlignment="1">
      <alignment/>
    </xf>
    <xf numFmtId="0" fontId="10" fillId="0" borderId="26" xfId="0" applyFont="1" applyBorder="1" applyAlignment="1">
      <alignment/>
    </xf>
    <xf numFmtId="0" fontId="42" fillId="0" borderId="15" xfId="0" applyFont="1" applyBorder="1" applyAlignment="1">
      <alignment horizontal="justify" vertical="center"/>
    </xf>
    <xf numFmtId="0" fontId="42" fillId="0" borderId="36" xfId="0" applyFont="1" applyBorder="1" applyAlignment="1">
      <alignment horizontal="justify" vertical="center"/>
    </xf>
    <xf numFmtId="0" fontId="10" fillId="0" borderId="28" xfId="0" applyFont="1" applyBorder="1" applyAlignment="1">
      <alignment/>
    </xf>
    <xf numFmtId="0" fontId="5" fillId="24" borderId="26" xfId="0" applyFont="1" applyFill="1" applyBorder="1" applyAlignment="1">
      <alignment horizontal="justify" vertical="center" wrapText="1"/>
    </xf>
    <xf numFmtId="0" fontId="10" fillId="24" borderId="50" xfId="0" applyFont="1" applyFill="1" applyBorder="1" applyAlignment="1">
      <alignment horizontal="justify" vertical="center" wrapText="1"/>
    </xf>
    <xf numFmtId="0" fontId="5" fillId="0" borderId="23" xfId="0" applyFont="1" applyBorder="1" applyAlignment="1">
      <alignment/>
    </xf>
    <xf numFmtId="0" fontId="5" fillId="0" borderId="44" xfId="0" applyFont="1" applyBorder="1" applyAlignment="1">
      <alignment horizontal="justify" vertical="center"/>
    </xf>
    <xf numFmtId="0" fontId="0" fillId="0" borderId="32" xfId="0" applyBorder="1" applyAlignment="1">
      <alignment horizontal="justify" vertical="center"/>
    </xf>
    <xf numFmtId="0" fontId="0" fillId="0" borderId="20" xfId="0" applyBorder="1" applyAlignment="1">
      <alignment horizontal="justify" vertical="center"/>
    </xf>
    <xf numFmtId="0" fontId="0" fillId="0" borderId="15" xfId="0" applyBorder="1" applyAlignment="1">
      <alignment horizontal="justify" vertical="center"/>
    </xf>
    <xf numFmtId="0" fontId="10" fillId="0" borderId="15" xfId="0" applyFont="1" applyBorder="1" applyAlignment="1">
      <alignment horizontal="justify" vertical="center" wrapText="1"/>
    </xf>
    <xf numFmtId="0" fontId="10" fillId="0" borderId="28" xfId="0" applyFont="1" applyBorder="1" applyAlignment="1">
      <alignment horizontal="justify" vertical="center"/>
    </xf>
    <xf numFmtId="0" fontId="12" fillId="0" borderId="26" xfId="0" applyFont="1" applyBorder="1" applyAlignment="1">
      <alignment horizontal="justify" vertical="center" wrapText="1"/>
    </xf>
    <xf numFmtId="0" fontId="33" fillId="0" borderId="26" xfId="0" applyFont="1" applyBorder="1" applyAlignment="1">
      <alignment horizontal="justify" vertical="center" wrapText="1"/>
    </xf>
    <xf numFmtId="0" fontId="37" fillId="0" borderId="44" xfId="0" applyFont="1" applyBorder="1" applyAlignment="1">
      <alignment horizontal="justify" vertical="center"/>
    </xf>
    <xf numFmtId="0" fontId="5" fillId="0" borderId="45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5" fillId="0" borderId="15" xfId="0" applyFont="1" applyBorder="1" applyAlignment="1">
      <alignment/>
    </xf>
    <xf numFmtId="0" fontId="37" fillId="0" borderId="18" xfId="0" applyFont="1" applyBorder="1" applyAlignment="1">
      <alignment/>
    </xf>
    <xf numFmtId="0" fontId="45" fillId="0" borderId="0" xfId="0" applyFont="1" applyAlignment="1">
      <alignment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47" fillId="0" borderId="14" xfId="0" applyFont="1" applyBorder="1" applyAlignment="1">
      <alignment/>
    </xf>
    <xf numFmtId="0" fontId="5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6" fillId="0" borderId="19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4" borderId="41" xfId="0" applyFont="1" applyFill="1" applyBorder="1" applyAlignment="1">
      <alignment horizontal="center" vertical="top"/>
    </xf>
    <xf numFmtId="0" fontId="7" fillId="4" borderId="42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top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top" wrapText="1"/>
    </xf>
    <xf numFmtId="0" fontId="36" fillId="0" borderId="36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top"/>
    </xf>
    <xf numFmtId="0" fontId="5" fillId="4" borderId="41" xfId="0" applyFont="1" applyFill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/>
    </xf>
    <xf numFmtId="49" fontId="5" fillId="0" borderId="26" xfId="0" applyNumberFormat="1" applyFont="1" applyBorder="1" applyAlignment="1">
      <alignment horizontal="left" vertical="center" wrapText="1"/>
    </xf>
    <xf numFmtId="0" fontId="36" fillId="0" borderId="46" xfId="0" applyFont="1" applyBorder="1" applyAlignment="1">
      <alignment horizontal="left" vertical="center" wrapText="1"/>
    </xf>
    <xf numFmtId="0" fontId="4" fillId="4" borderId="41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0" fontId="47" fillId="0" borderId="23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center" vertical="top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0" fillId="0" borderId="26" xfId="0" applyFont="1" applyBorder="1" applyAlignment="1">
      <alignment horizontal="center" vertical="top" wrapText="1"/>
    </xf>
    <xf numFmtId="0" fontId="0" fillId="4" borderId="41" xfId="0" applyFont="1" applyFill="1" applyBorder="1" applyAlignment="1">
      <alignment horizontal="center" vertical="top"/>
    </xf>
    <xf numFmtId="0" fontId="0" fillId="0" borderId="34" xfId="0" applyFont="1" applyBorder="1" applyAlignment="1">
      <alignment horizontal="center" vertical="top" wrapText="1"/>
    </xf>
    <xf numFmtId="0" fontId="0" fillId="4" borderId="41" xfId="0" applyFont="1" applyFill="1" applyBorder="1" applyAlignment="1">
      <alignment horizontal="center" vertical="top" wrapText="1"/>
    </xf>
    <xf numFmtId="0" fontId="0" fillId="0" borderId="44" xfId="0" applyBorder="1" applyAlignment="1">
      <alignment/>
    </xf>
    <xf numFmtId="0" fontId="0" fillId="0" borderId="26" xfId="0" applyBorder="1" applyAlignment="1">
      <alignment/>
    </xf>
    <xf numFmtId="0" fontId="0" fillId="0" borderId="34" xfId="0" applyBorder="1" applyAlignment="1">
      <alignment/>
    </xf>
    <xf numFmtId="0" fontId="0" fillId="4" borderId="41" xfId="0" applyFill="1" applyBorder="1" applyAlignment="1">
      <alignment/>
    </xf>
    <xf numFmtId="0" fontId="10" fillId="0" borderId="26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/>
    </xf>
    <xf numFmtId="0" fontId="0" fillId="4" borderId="42" xfId="0" applyFont="1" applyFill="1" applyBorder="1" applyAlignment="1">
      <alignment/>
    </xf>
    <xf numFmtId="0" fontId="10" fillId="0" borderId="15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/>
    </xf>
    <xf numFmtId="0" fontId="0" fillId="4" borderId="41" xfId="0" applyFont="1" applyFill="1" applyBorder="1" applyAlignment="1">
      <alignment/>
    </xf>
    <xf numFmtId="0" fontId="5" fillId="0" borderId="52" xfId="0" applyFont="1" applyFill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5" fillId="4" borderId="42" xfId="0" applyFont="1" applyFill="1" applyBorder="1" applyAlignment="1">
      <alignment horizontal="left" vertical="center" wrapText="1"/>
    </xf>
    <xf numFmtId="0" fontId="36" fillId="4" borderId="43" xfId="0" applyFont="1" applyFill="1" applyBorder="1" applyAlignment="1">
      <alignment horizontal="left" vertical="center" wrapText="1"/>
    </xf>
    <xf numFmtId="0" fontId="36" fillId="0" borderId="39" xfId="0" applyFont="1" applyBorder="1" applyAlignment="1">
      <alignment horizontal="left" vertical="center" wrapText="1"/>
    </xf>
    <xf numFmtId="0" fontId="36" fillId="0" borderId="46" xfId="0" applyFont="1" applyFill="1" applyBorder="1" applyAlignment="1">
      <alignment horizontal="left" vertical="center" wrapText="1"/>
    </xf>
    <xf numFmtId="0" fontId="36" fillId="0" borderId="36" xfId="0" applyFont="1" applyFill="1" applyBorder="1" applyAlignment="1">
      <alignment horizontal="left" vertical="center" wrapText="1"/>
    </xf>
    <xf numFmtId="0" fontId="0" fillId="0" borderId="24" xfId="0" applyBorder="1" applyAlignment="1">
      <alignment/>
    </xf>
    <xf numFmtId="0" fontId="36" fillId="0" borderId="35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 wrapText="1"/>
    </xf>
    <xf numFmtId="0" fontId="0" fillId="0" borderId="4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36" fillId="0" borderId="55" xfId="0" applyFont="1" applyFill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5" fillId="0" borderId="44" xfId="0" applyFont="1" applyFill="1" applyBorder="1" applyAlignment="1">
      <alignment horizontal="center" vertical="top"/>
    </xf>
    <xf numFmtId="0" fontId="36" fillId="0" borderId="27" xfId="0" applyFont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top"/>
    </xf>
    <xf numFmtId="0" fontId="36" fillId="0" borderId="25" xfId="0" applyFont="1" applyFill="1" applyBorder="1" applyAlignment="1">
      <alignment horizontal="left" vertical="center" wrapText="1"/>
    </xf>
    <xf numFmtId="0" fontId="36" fillId="0" borderId="27" xfId="0" applyFont="1" applyFill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39" fillId="0" borderId="56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420"/>
  <sheetViews>
    <sheetView zoomScalePageLayoutView="0" workbookViewId="0" topLeftCell="B7">
      <selection activeCell="C287" sqref="C287"/>
    </sheetView>
  </sheetViews>
  <sheetFormatPr defaultColWidth="9.00390625" defaultRowHeight="12.75"/>
  <cols>
    <col min="1" max="1" width="7.375" style="0" customWidth="1"/>
    <col min="2" max="2" width="23.625" style="0" customWidth="1"/>
    <col min="3" max="3" width="29.625" style="0" customWidth="1"/>
    <col min="4" max="4" width="30.25390625" style="0" customWidth="1"/>
    <col min="5" max="5" width="24.75390625" style="0" customWidth="1"/>
    <col min="6" max="6" width="19.25390625" style="0" customWidth="1"/>
    <col min="7" max="7" width="18.00390625" style="0" customWidth="1"/>
  </cols>
  <sheetData>
    <row r="1" spans="2:6" ht="16.5" thickBot="1">
      <c r="B1" s="8" t="s">
        <v>36</v>
      </c>
      <c r="C1" s="7"/>
      <c r="D1" s="7"/>
      <c r="E1" s="7"/>
      <c r="F1" s="7"/>
    </row>
    <row r="2" spans="1:7" ht="12.75">
      <c r="A2" s="330" t="s">
        <v>1</v>
      </c>
      <c r="B2" s="332" t="s">
        <v>43</v>
      </c>
      <c r="C2" s="324" t="s">
        <v>40</v>
      </c>
      <c r="D2" s="324" t="s">
        <v>41</v>
      </c>
      <c r="E2" s="324" t="s">
        <v>42</v>
      </c>
      <c r="F2" s="326" t="s">
        <v>461</v>
      </c>
      <c r="G2" s="328" t="s">
        <v>63</v>
      </c>
    </row>
    <row r="3" spans="1:7" ht="39.75" customHeight="1">
      <c r="A3" s="331"/>
      <c r="B3" s="333"/>
      <c r="C3" s="325"/>
      <c r="D3" s="325"/>
      <c r="E3" s="325"/>
      <c r="F3" s="327"/>
      <c r="G3" s="329"/>
    </row>
    <row r="4" spans="1:7" ht="16.5" thickBot="1">
      <c r="A4" s="142">
        <v>1</v>
      </c>
      <c r="B4" s="143">
        <v>2</v>
      </c>
      <c r="C4" s="144">
        <v>3</v>
      </c>
      <c r="D4" s="144">
        <v>4</v>
      </c>
      <c r="E4" s="144">
        <v>5</v>
      </c>
      <c r="F4" s="144">
        <v>6</v>
      </c>
      <c r="G4" s="145">
        <v>7</v>
      </c>
    </row>
    <row r="5" spans="1:7" ht="18.75" thickBot="1">
      <c r="A5" s="148"/>
      <c r="B5" s="129" t="s">
        <v>34</v>
      </c>
      <c r="C5" s="149"/>
      <c r="D5" s="149"/>
      <c r="E5" s="149"/>
      <c r="F5" s="149"/>
      <c r="G5" s="150"/>
    </row>
    <row r="6" spans="1:7" ht="15" customHeight="1">
      <c r="A6" s="61">
        <v>1</v>
      </c>
      <c r="B6" s="135" t="s">
        <v>463</v>
      </c>
      <c r="C6" s="146"/>
      <c r="D6" s="59" t="s">
        <v>512</v>
      </c>
      <c r="E6" s="147" t="s">
        <v>476</v>
      </c>
      <c r="F6" s="105">
        <v>263590</v>
      </c>
      <c r="G6" s="138">
        <v>23.6</v>
      </c>
    </row>
    <row r="7" spans="1:7" ht="15" customHeight="1">
      <c r="A7" s="63">
        <v>2</v>
      </c>
      <c r="B7" s="76" t="s">
        <v>463</v>
      </c>
      <c r="C7" s="52" t="s">
        <v>381</v>
      </c>
      <c r="D7" s="23" t="s">
        <v>46</v>
      </c>
      <c r="E7" s="30" t="s">
        <v>460</v>
      </c>
      <c r="F7" s="24">
        <v>28744</v>
      </c>
      <c r="G7" s="25">
        <v>5.8</v>
      </c>
    </row>
    <row r="8" spans="1:7" ht="15" customHeight="1">
      <c r="A8" s="63">
        <v>3</v>
      </c>
      <c r="B8" s="76" t="s">
        <v>463</v>
      </c>
      <c r="C8" s="52" t="s">
        <v>462</v>
      </c>
      <c r="D8" s="24" t="s">
        <v>47</v>
      </c>
      <c r="E8" s="30" t="s">
        <v>460</v>
      </c>
      <c r="F8" s="24">
        <v>103754.32</v>
      </c>
      <c r="G8" s="25">
        <v>30</v>
      </c>
    </row>
    <row r="9" spans="1:7" ht="15" customHeight="1">
      <c r="A9" s="63">
        <v>4</v>
      </c>
      <c r="B9" s="76" t="s">
        <v>498</v>
      </c>
      <c r="C9" s="52" t="s">
        <v>472</v>
      </c>
      <c r="D9" s="27" t="s">
        <v>48</v>
      </c>
      <c r="E9" s="30" t="s">
        <v>460</v>
      </c>
      <c r="F9" s="24"/>
      <c r="G9" s="25">
        <v>0.736</v>
      </c>
    </row>
    <row r="10" spans="1:7" ht="15" customHeight="1">
      <c r="A10" s="63">
        <v>5</v>
      </c>
      <c r="B10" s="76" t="s">
        <v>471</v>
      </c>
      <c r="C10" s="52" t="s">
        <v>472</v>
      </c>
      <c r="D10" s="24" t="s">
        <v>49</v>
      </c>
      <c r="E10" s="30" t="s">
        <v>473</v>
      </c>
      <c r="F10" s="24">
        <v>7283</v>
      </c>
      <c r="G10" s="25">
        <v>1.33</v>
      </c>
    </row>
    <row r="11" spans="1:7" ht="15" customHeight="1">
      <c r="A11" s="64">
        <v>6</v>
      </c>
      <c r="B11" s="76" t="s">
        <v>513</v>
      </c>
      <c r="C11" s="24" t="s">
        <v>474</v>
      </c>
      <c r="D11" s="24" t="s">
        <v>49</v>
      </c>
      <c r="E11" s="30" t="s">
        <v>476</v>
      </c>
      <c r="F11" s="53">
        <v>167417</v>
      </c>
      <c r="G11" s="25">
        <v>2.16025</v>
      </c>
    </row>
    <row r="12" spans="1:7" ht="15" customHeight="1">
      <c r="A12" s="64">
        <v>7</v>
      </c>
      <c r="B12" s="76" t="s">
        <v>514</v>
      </c>
      <c r="C12" s="24" t="s">
        <v>474</v>
      </c>
      <c r="D12" s="24" t="s">
        <v>49</v>
      </c>
      <c r="E12" s="30" t="s">
        <v>476</v>
      </c>
      <c r="F12" s="24" t="s">
        <v>475</v>
      </c>
      <c r="G12" s="25">
        <v>0.9512</v>
      </c>
    </row>
    <row r="13" spans="1:7" ht="15" customHeight="1">
      <c r="A13" s="64">
        <v>8</v>
      </c>
      <c r="B13" s="76" t="s">
        <v>515</v>
      </c>
      <c r="C13" s="24" t="s">
        <v>474</v>
      </c>
      <c r="D13" s="24" t="s">
        <v>49</v>
      </c>
      <c r="E13" s="30" t="s">
        <v>476</v>
      </c>
      <c r="F13" s="77">
        <v>11095</v>
      </c>
      <c r="G13" s="25">
        <v>0.4</v>
      </c>
    </row>
    <row r="14" spans="1:7" ht="15" customHeight="1">
      <c r="A14" s="64">
        <v>9</v>
      </c>
      <c r="B14" s="76" t="s">
        <v>478</v>
      </c>
      <c r="C14" s="24" t="s">
        <v>474</v>
      </c>
      <c r="D14" s="24" t="s">
        <v>49</v>
      </c>
      <c r="E14" s="30" t="s">
        <v>476</v>
      </c>
      <c r="F14" s="77">
        <v>14.93</v>
      </c>
      <c r="G14" s="25">
        <v>0.12</v>
      </c>
    </row>
    <row r="15" spans="1:7" ht="15" customHeight="1">
      <c r="A15" s="61">
        <v>10</v>
      </c>
      <c r="B15" s="76" t="s">
        <v>481</v>
      </c>
      <c r="C15" s="62" t="s">
        <v>464</v>
      </c>
      <c r="D15" s="24" t="s">
        <v>49</v>
      </c>
      <c r="E15" s="30" t="s">
        <v>468</v>
      </c>
      <c r="F15" s="24"/>
      <c r="G15" s="25">
        <v>4.2</v>
      </c>
    </row>
    <row r="16" spans="1:7" ht="15" customHeight="1">
      <c r="A16" s="63">
        <v>11</v>
      </c>
      <c r="B16" s="78" t="s">
        <v>479</v>
      </c>
      <c r="C16" s="52" t="s">
        <v>464</v>
      </c>
      <c r="D16" s="24" t="s">
        <v>49</v>
      </c>
      <c r="E16" s="30" t="s">
        <v>476</v>
      </c>
      <c r="F16" s="24">
        <v>17</v>
      </c>
      <c r="G16" s="25">
        <v>0.0162</v>
      </c>
    </row>
    <row r="17" spans="1:7" ht="15" customHeight="1">
      <c r="A17" s="63">
        <v>12</v>
      </c>
      <c r="B17" s="76" t="s">
        <v>477</v>
      </c>
      <c r="C17" s="52" t="s">
        <v>464</v>
      </c>
      <c r="D17" s="24" t="s">
        <v>49</v>
      </c>
      <c r="E17" s="30" t="s">
        <v>468</v>
      </c>
      <c r="F17" s="24"/>
      <c r="G17" s="25">
        <v>0.0216</v>
      </c>
    </row>
    <row r="18" spans="1:7" ht="15" customHeight="1">
      <c r="A18" s="63">
        <v>13</v>
      </c>
      <c r="B18" s="79" t="s">
        <v>480</v>
      </c>
      <c r="C18" s="52" t="s">
        <v>464</v>
      </c>
      <c r="D18" s="24" t="s">
        <v>49</v>
      </c>
      <c r="E18" s="30"/>
      <c r="F18" s="77">
        <v>24996.5</v>
      </c>
      <c r="G18" s="25">
        <v>7.45</v>
      </c>
    </row>
    <row r="19" spans="1:7" ht="15" customHeight="1">
      <c r="A19" s="63">
        <v>14</v>
      </c>
      <c r="B19" s="76" t="s">
        <v>486</v>
      </c>
      <c r="C19" s="52" t="s">
        <v>464</v>
      </c>
      <c r="D19" s="24" t="s">
        <v>50</v>
      </c>
      <c r="E19" s="24" t="s">
        <v>488</v>
      </c>
      <c r="F19" s="24">
        <v>1191.302</v>
      </c>
      <c r="G19" s="25">
        <v>0.107</v>
      </c>
    </row>
    <row r="20" spans="1:7" ht="15" customHeight="1">
      <c r="A20" s="63">
        <v>15</v>
      </c>
      <c r="B20" s="80" t="s">
        <v>160</v>
      </c>
      <c r="C20" s="52" t="s">
        <v>464</v>
      </c>
      <c r="D20" s="23" t="s">
        <v>51</v>
      </c>
      <c r="E20" s="24" t="s">
        <v>468</v>
      </c>
      <c r="F20" s="24">
        <v>0.257</v>
      </c>
      <c r="G20" s="25"/>
    </row>
    <row r="21" spans="1:7" ht="15" customHeight="1">
      <c r="A21" s="63">
        <v>16</v>
      </c>
      <c r="B21" s="80" t="s">
        <v>160</v>
      </c>
      <c r="C21" s="52" t="s">
        <v>464</v>
      </c>
      <c r="D21" s="23" t="s">
        <v>51</v>
      </c>
      <c r="E21" s="24" t="s">
        <v>468</v>
      </c>
      <c r="F21" s="24">
        <v>0.835</v>
      </c>
      <c r="G21" s="25"/>
    </row>
    <row r="22" spans="1:7" ht="15" customHeight="1">
      <c r="A22" s="63">
        <v>17</v>
      </c>
      <c r="B22" s="80" t="s">
        <v>160</v>
      </c>
      <c r="C22" s="52" t="s">
        <v>464</v>
      </c>
      <c r="D22" s="23" t="s">
        <v>51</v>
      </c>
      <c r="E22" s="24" t="s">
        <v>468</v>
      </c>
      <c r="F22" s="24">
        <v>2.4</v>
      </c>
      <c r="G22" s="25"/>
    </row>
    <row r="23" spans="1:7" ht="15" customHeight="1">
      <c r="A23" s="63">
        <v>18</v>
      </c>
      <c r="B23" s="80" t="s">
        <v>160</v>
      </c>
      <c r="C23" s="52" t="s">
        <v>464</v>
      </c>
      <c r="D23" s="23" t="s">
        <v>51</v>
      </c>
      <c r="E23" s="24" t="s">
        <v>468</v>
      </c>
      <c r="F23" s="24">
        <v>2</v>
      </c>
      <c r="G23" s="25"/>
    </row>
    <row r="24" spans="1:7" ht="15" customHeight="1">
      <c r="A24" s="63">
        <v>19</v>
      </c>
      <c r="B24" s="80" t="s">
        <v>470</v>
      </c>
      <c r="C24" s="52" t="s">
        <v>464</v>
      </c>
      <c r="D24" s="23" t="s">
        <v>51</v>
      </c>
      <c r="E24" s="24" t="s">
        <v>468</v>
      </c>
      <c r="F24" s="24">
        <v>0.017</v>
      </c>
      <c r="G24" s="25"/>
    </row>
    <row r="25" spans="1:7" ht="15" customHeight="1">
      <c r="A25" s="63">
        <v>20</v>
      </c>
      <c r="B25" s="80" t="s">
        <v>516</v>
      </c>
      <c r="C25" s="52" t="s">
        <v>464</v>
      </c>
      <c r="D25" s="23" t="s">
        <v>52</v>
      </c>
      <c r="E25" s="24" t="s">
        <v>473</v>
      </c>
      <c r="F25" s="24">
        <v>6463.113</v>
      </c>
      <c r="G25" s="25">
        <v>0.9701</v>
      </c>
    </row>
    <row r="26" spans="1:7" ht="25.5" customHeight="1">
      <c r="A26" s="63">
        <v>21</v>
      </c>
      <c r="B26" s="76" t="s">
        <v>465</v>
      </c>
      <c r="C26" s="52" t="s">
        <v>464</v>
      </c>
      <c r="D26" s="23" t="s">
        <v>53</v>
      </c>
      <c r="E26" s="38" t="s">
        <v>466</v>
      </c>
      <c r="F26" s="77">
        <v>239.23</v>
      </c>
      <c r="G26" s="25"/>
    </row>
    <row r="27" spans="1:7" ht="15" customHeight="1">
      <c r="A27" s="63">
        <v>22</v>
      </c>
      <c r="B27" s="76" t="s">
        <v>467</v>
      </c>
      <c r="C27" s="52" t="s">
        <v>464</v>
      </c>
      <c r="D27" s="23" t="s">
        <v>53</v>
      </c>
      <c r="E27" s="24" t="s">
        <v>468</v>
      </c>
      <c r="F27" s="24"/>
      <c r="G27" s="25"/>
    </row>
    <row r="28" spans="1:7" ht="15" customHeight="1">
      <c r="A28" s="63">
        <v>23</v>
      </c>
      <c r="B28" s="76" t="s">
        <v>467</v>
      </c>
      <c r="C28" s="52" t="s">
        <v>464</v>
      </c>
      <c r="D28" s="23" t="s">
        <v>53</v>
      </c>
      <c r="E28" s="24" t="s">
        <v>468</v>
      </c>
      <c r="F28" s="24"/>
      <c r="G28" s="25"/>
    </row>
    <row r="29" spans="1:7" ht="15" customHeight="1">
      <c r="A29" s="63">
        <v>24</v>
      </c>
      <c r="B29" s="76" t="s">
        <v>467</v>
      </c>
      <c r="C29" s="52" t="s">
        <v>464</v>
      </c>
      <c r="D29" s="23" t="s">
        <v>53</v>
      </c>
      <c r="E29" s="24" t="s">
        <v>468</v>
      </c>
      <c r="F29" s="24"/>
      <c r="G29" s="25"/>
    </row>
    <row r="30" spans="1:7" ht="15" customHeight="1">
      <c r="A30" s="63">
        <v>25</v>
      </c>
      <c r="B30" s="76" t="s">
        <v>467</v>
      </c>
      <c r="C30" s="52" t="s">
        <v>464</v>
      </c>
      <c r="D30" s="23" t="s">
        <v>53</v>
      </c>
      <c r="E30" s="24" t="s">
        <v>468</v>
      </c>
      <c r="F30" s="24"/>
      <c r="G30" s="25"/>
    </row>
    <row r="31" spans="1:7" ht="15" customHeight="1">
      <c r="A31" s="63">
        <v>26</v>
      </c>
      <c r="B31" s="76" t="s">
        <v>467</v>
      </c>
      <c r="C31" s="52" t="s">
        <v>464</v>
      </c>
      <c r="D31" s="23" t="s">
        <v>53</v>
      </c>
      <c r="E31" s="24" t="s">
        <v>468</v>
      </c>
      <c r="F31" s="24"/>
      <c r="G31" s="25"/>
    </row>
    <row r="32" spans="1:7" ht="15" customHeight="1">
      <c r="A32" s="63">
        <v>27</v>
      </c>
      <c r="B32" s="76" t="s">
        <v>467</v>
      </c>
      <c r="C32" s="52" t="s">
        <v>464</v>
      </c>
      <c r="D32" s="23" t="s">
        <v>53</v>
      </c>
      <c r="E32" s="24" t="s">
        <v>468</v>
      </c>
      <c r="F32" s="24"/>
      <c r="G32" s="25"/>
    </row>
    <row r="33" spans="1:7" ht="15" customHeight="1">
      <c r="A33" s="63">
        <v>28</v>
      </c>
      <c r="B33" s="76" t="s">
        <v>467</v>
      </c>
      <c r="C33" s="52" t="s">
        <v>464</v>
      </c>
      <c r="D33" s="23" t="s">
        <v>53</v>
      </c>
      <c r="E33" s="24" t="s">
        <v>468</v>
      </c>
      <c r="F33" s="24"/>
      <c r="G33" s="25"/>
    </row>
    <row r="34" spans="1:7" ht="15" customHeight="1">
      <c r="A34" s="63">
        <v>29</v>
      </c>
      <c r="B34" s="76" t="s">
        <v>160</v>
      </c>
      <c r="C34" s="52" t="s">
        <v>464</v>
      </c>
      <c r="D34" s="23" t="s">
        <v>53</v>
      </c>
      <c r="E34" s="38" t="s">
        <v>469</v>
      </c>
      <c r="F34" s="24"/>
      <c r="G34" s="25"/>
    </row>
    <row r="35" spans="1:7" ht="15" customHeight="1">
      <c r="A35" s="63">
        <v>30</v>
      </c>
      <c r="B35" s="76" t="s">
        <v>517</v>
      </c>
      <c r="C35" s="52" t="s">
        <v>464</v>
      </c>
      <c r="D35" s="81" t="s">
        <v>54</v>
      </c>
      <c r="E35" s="24" t="s">
        <v>62</v>
      </c>
      <c r="F35" s="24">
        <v>120</v>
      </c>
      <c r="G35" s="25">
        <v>0.3</v>
      </c>
    </row>
    <row r="36" spans="1:7" ht="15" customHeight="1" thickBot="1">
      <c r="A36" s="132"/>
      <c r="B36" s="133"/>
      <c r="C36" s="121"/>
      <c r="D36" s="134"/>
      <c r="E36" s="121" t="s">
        <v>497</v>
      </c>
      <c r="F36" s="122">
        <f>SUM(F6:F35)</f>
        <v>614930.9040000001</v>
      </c>
      <c r="G36" s="123">
        <f>SUM(G6:G35)</f>
        <v>78.16235000000002</v>
      </c>
    </row>
    <row r="37" spans="1:7" ht="18.75" thickBot="1">
      <c r="A37" s="139"/>
      <c r="B37" s="129" t="s">
        <v>33</v>
      </c>
      <c r="C37" s="140"/>
      <c r="D37" s="140"/>
      <c r="E37" s="140"/>
      <c r="F37" s="140"/>
      <c r="G37" s="141"/>
    </row>
    <row r="38" spans="1:7" ht="15" customHeight="1">
      <c r="A38" s="116">
        <v>1</v>
      </c>
      <c r="B38" s="135" t="s">
        <v>463</v>
      </c>
      <c r="C38" s="77" t="s">
        <v>489</v>
      </c>
      <c r="D38" s="136" t="s">
        <v>55</v>
      </c>
      <c r="E38" s="137" t="s">
        <v>476</v>
      </c>
      <c r="F38" s="77">
        <v>830662</v>
      </c>
      <c r="G38" s="138">
        <v>18</v>
      </c>
    </row>
    <row r="39" spans="1:7" ht="15" customHeight="1">
      <c r="A39" s="63">
        <v>2</v>
      </c>
      <c r="B39" s="76" t="s">
        <v>519</v>
      </c>
      <c r="C39" s="24" t="s">
        <v>490</v>
      </c>
      <c r="D39" s="27" t="s">
        <v>56</v>
      </c>
      <c r="E39" s="24" t="s">
        <v>518</v>
      </c>
      <c r="F39" s="24">
        <v>4.512</v>
      </c>
      <c r="G39" s="25">
        <v>0.0035</v>
      </c>
    </row>
    <row r="40" spans="1:7" ht="15" customHeight="1">
      <c r="A40" s="65">
        <v>3</v>
      </c>
      <c r="B40" s="76" t="s">
        <v>45</v>
      </c>
      <c r="C40" s="24" t="s">
        <v>490</v>
      </c>
      <c r="D40" s="27" t="s">
        <v>56</v>
      </c>
      <c r="E40" s="49" t="s">
        <v>520</v>
      </c>
      <c r="F40" s="24">
        <v>3100</v>
      </c>
      <c r="G40" s="25">
        <v>4</v>
      </c>
    </row>
    <row r="41" spans="1:7" ht="15" customHeight="1">
      <c r="A41" s="65">
        <v>4</v>
      </c>
      <c r="B41" s="76" t="s">
        <v>465</v>
      </c>
      <c r="C41" s="24" t="s">
        <v>490</v>
      </c>
      <c r="D41" s="27" t="s">
        <v>56</v>
      </c>
      <c r="E41" s="30" t="s">
        <v>476</v>
      </c>
      <c r="F41" s="24">
        <v>41835</v>
      </c>
      <c r="G41" s="25">
        <v>2</v>
      </c>
    </row>
    <row r="42" spans="1:7" ht="15" customHeight="1">
      <c r="A42" s="63">
        <v>5</v>
      </c>
      <c r="B42" s="76" t="s">
        <v>465</v>
      </c>
      <c r="C42" s="24" t="s">
        <v>490</v>
      </c>
      <c r="D42" s="24" t="s">
        <v>57</v>
      </c>
      <c r="E42" s="24" t="s">
        <v>488</v>
      </c>
      <c r="F42" s="24">
        <v>16000</v>
      </c>
      <c r="G42" s="25">
        <v>6.435</v>
      </c>
    </row>
    <row r="43" spans="1:7" ht="15" customHeight="1">
      <c r="A43" s="65">
        <v>6</v>
      </c>
      <c r="B43" s="76" t="s">
        <v>465</v>
      </c>
      <c r="C43" s="24" t="s">
        <v>490</v>
      </c>
      <c r="D43" s="24" t="s">
        <v>57</v>
      </c>
      <c r="E43" s="24" t="s">
        <v>488</v>
      </c>
      <c r="F43" s="24">
        <v>1230</v>
      </c>
      <c r="G43" s="25">
        <v>6.435</v>
      </c>
    </row>
    <row r="44" spans="1:7" ht="15" customHeight="1" thickBot="1">
      <c r="A44" s="118"/>
      <c r="B44" s="119"/>
      <c r="C44" s="120"/>
      <c r="D44" s="120"/>
      <c r="E44" s="121" t="s">
        <v>497</v>
      </c>
      <c r="F44" s="122">
        <f>SUM(F38:F43)</f>
        <v>892831.512</v>
      </c>
      <c r="G44" s="123">
        <f>SUM(G38:G43)</f>
        <v>36.8735</v>
      </c>
    </row>
    <row r="45" spans="1:7" ht="18.75" thickBot="1">
      <c r="A45" s="128"/>
      <c r="B45" s="129" t="s">
        <v>35</v>
      </c>
      <c r="C45" s="130"/>
      <c r="D45" s="130"/>
      <c r="E45" s="130"/>
      <c r="F45" s="130"/>
      <c r="G45" s="131"/>
    </row>
    <row r="46" spans="1:7" ht="45.75" customHeight="1">
      <c r="A46" s="124">
        <v>1</v>
      </c>
      <c r="B46" s="125" t="s">
        <v>45</v>
      </c>
      <c r="C46" s="126" t="s">
        <v>482</v>
      </c>
      <c r="D46" s="126" t="s">
        <v>554</v>
      </c>
      <c r="E46" s="126" t="s">
        <v>473</v>
      </c>
      <c r="F46" s="126">
        <v>920000</v>
      </c>
      <c r="G46" s="127">
        <v>7</v>
      </c>
    </row>
    <row r="47" spans="1:7" ht="15">
      <c r="A47" s="117">
        <v>2</v>
      </c>
      <c r="B47" s="114" t="s">
        <v>486</v>
      </c>
      <c r="C47" s="112" t="s">
        <v>551</v>
      </c>
      <c r="D47" s="112" t="s">
        <v>553</v>
      </c>
      <c r="E47" s="112" t="s">
        <v>62</v>
      </c>
      <c r="F47" s="112"/>
      <c r="G47" s="113"/>
    </row>
    <row r="48" spans="1:7" ht="15">
      <c r="A48" s="117">
        <v>3</v>
      </c>
      <c r="B48" s="114" t="s">
        <v>552</v>
      </c>
      <c r="C48" s="112" t="s">
        <v>551</v>
      </c>
      <c r="D48" s="112" t="s">
        <v>553</v>
      </c>
      <c r="E48" s="112" t="s">
        <v>62</v>
      </c>
      <c r="F48" s="112"/>
      <c r="G48" s="113"/>
    </row>
    <row r="49" spans="1:7" ht="15" customHeight="1">
      <c r="A49" s="117">
        <v>4</v>
      </c>
      <c r="B49" s="115" t="s">
        <v>484</v>
      </c>
      <c r="C49" s="26" t="s">
        <v>482</v>
      </c>
      <c r="D49" s="23" t="s">
        <v>162</v>
      </c>
      <c r="E49" s="27" t="s">
        <v>154</v>
      </c>
      <c r="F49" s="27">
        <v>0.752</v>
      </c>
      <c r="G49" s="82">
        <v>0.24</v>
      </c>
    </row>
    <row r="50" spans="1:7" ht="15" customHeight="1">
      <c r="A50" s="117">
        <v>5</v>
      </c>
      <c r="B50" s="115" t="s">
        <v>485</v>
      </c>
      <c r="C50" s="26" t="s">
        <v>482</v>
      </c>
      <c r="D50" s="23" t="s">
        <v>162</v>
      </c>
      <c r="E50" s="27" t="s">
        <v>154</v>
      </c>
      <c r="F50" s="27">
        <v>1.98</v>
      </c>
      <c r="G50" s="82">
        <v>0.24</v>
      </c>
    </row>
    <row r="51" spans="1:7" ht="15" customHeight="1">
      <c r="A51" s="117">
        <v>6</v>
      </c>
      <c r="B51" s="115" t="s">
        <v>483</v>
      </c>
      <c r="C51" s="26" t="s">
        <v>482</v>
      </c>
      <c r="D51" s="23" t="s">
        <v>162</v>
      </c>
      <c r="E51" s="27" t="s">
        <v>154</v>
      </c>
      <c r="F51" s="27">
        <v>161.224</v>
      </c>
      <c r="G51" s="82">
        <v>0.24</v>
      </c>
    </row>
    <row r="52" spans="1:7" ht="15" customHeight="1">
      <c r="A52" s="117">
        <v>7</v>
      </c>
      <c r="B52" s="115" t="s">
        <v>486</v>
      </c>
      <c r="C52" s="26" t="s">
        <v>482</v>
      </c>
      <c r="D52" s="23" t="s">
        <v>162</v>
      </c>
      <c r="E52" s="27" t="s">
        <v>154</v>
      </c>
      <c r="F52" s="27">
        <v>2.208</v>
      </c>
      <c r="G52" s="82">
        <v>0.24</v>
      </c>
    </row>
    <row r="53" spans="1:7" ht="15" customHeight="1">
      <c r="A53" s="117">
        <v>8</v>
      </c>
      <c r="B53" s="115" t="s">
        <v>487</v>
      </c>
      <c r="C53" s="26" t="s">
        <v>482</v>
      </c>
      <c r="D53" s="23" t="s">
        <v>162</v>
      </c>
      <c r="E53" s="27" t="s">
        <v>154</v>
      </c>
      <c r="F53" s="27">
        <v>0.66</v>
      </c>
      <c r="G53" s="82">
        <v>0.24</v>
      </c>
    </row>
    <row r="54" spans="1:7" ht="15" customHeight="1">
      <c r="A54" s="117">
        <v>9</v>
      </c>
      <c r="B54" s="115" t="s">
        <v>161</v>
      </c>
      <c r="C54" s="26" t="s">
        <v>482</v>
      </c>
      <c r="D54" s="23" t="s">
        <v>162</v>
      </c>
      <c r="E54" s="27" t="s">
        <v>154</v>
      </c>
      <c r="F54" s="27">
        <v>1109.31</v>
      </c>
      <c r="G54" s="82">
        <v>0.24</v>
      </c>
    </row>
    <row r="55" spans="1:7" ht="15" customHeight="1">
      <c r="A55" s="117">
        <v>10</v>
      </c>
      <c r="B55" s="115" t="s">
        <v>486</v>
      </c>
      <c r="C55" s="26" t="s">
        <v>482</v>
      </c>
      <c r="D55" s="23" t="s">
        <v>162</v>
      </c>
      <c r="E55" s="27" t="s">
        <v>154</v>
      </c>
      <c r="F55" s="27">
        <v>82.32</v>
      </c>
      <c r="G55" s="82">
        <v>0.5</v>
      </c>
    </row>
    <row r="56" spans="1:7" ht="15" customHeight="1" thickBot="1">
      <c r="A56" s="151"/>
      <c r="B56" s="152"/>
      <c r="C56" s="28"/>
      <c r="D56" s="28"/>
      <c r="E56" s="153" t="s">
        <v>497</v>
      </c>
      <c r="F56" s="122">
        <f>SUM(F46:F55)</f>
        <v>921358.454</v>
      </c>
      <c r="G56" s="123">
        <f>SUM(G46:G55)</f>
        <v>8.940000000000001</v>
      </c>
    </row>
    <row r="57" spans="1:7" ht="18.75" thickBot="1">
      <c r="A57" s="139"/>
      <c r="B57" s="129" t="s">
        <v>12</v>
      </c>
      <c r="C57" s="130"/>
      <c r="D57" s="130"/>
      <c r="E57" s="130"/>
      <c r="F57" s="130"/>
      <c r="G57" s="141"/>
    </row>
    <row r="58" spans="1:7" ht="15">
      <c r="A58" s="154">
        <v>1</v>
      </c>
      <c r="B58" s="155" t="s">
        <v>45</v>
      </c>
      <c r="C58" s="29" t="s">
        <v>455</v>
      </c>
      <c r="D58" s="107" t="s">
        <v>384</v>
      </c>
      <c r="E58" s="136" t="s">
        <v>456</v>
      </c>
      <c r="F58" s="29">
        <v>8608</v>
      </c>
      <c r="G58" s="156">
        <v>4.53</v>
      </c>
    </row>
    <row r="59" spans="1:8" s="11" customFormat="1" ht="15">
      <c r="A59" s="66">
        <v>2</v>
      </c>
      <c r="B59" s="83" t="s">
        <v>71</v>
      </c>
      <c r="C59" s="24" t="s">
        <v>453</v>
      </c>
      <c r="D59" s="38" t="s">
        <v>454</v>
      </c>
      <c r="E59" s="24" t="s">
        <v>456</v>
      </c>
      <c r="F59" s="24">
        <v>15000</v>
      </c>
      <c r="G59" s="25">
        <v>12</v>
      </c>
      <c r="H59" s="13"/>
    </row>
    <row r="60" spans="1:7" ht="16.5" thickBot="1">
      <c r="A60" s="157"/>
      <c r="B60" s="158"/>
      <c r="C60" s="159"/>
      <c r="D60" s="159"/>
      <c r="E60" s="160" t="s">
        <v>497</v>
      </c>
      <c r="F60" s="161">
        <f>SUM(F58:F59)</f>
        <v>23608</v>
      </c>
      <c r="G60" s="162">
        <f>SUM(G58:G59)</f>
        <v>16.53</v>
      </c>
    </row>
    <row r="61" spans="1:7" ht="18.75" thickBot="1">
      <c r="A61" s="128"/>
      <c r="B61" s="129" t="s">
        <v>13</v>
      </c>
      <c r="C61" s="140"/>
      <c r="D61" s="140"/>
      <c r="E61" s="130"/>
      <c r="F61" s="130"/>
      <c r="G61" s="141"/>
    </row>
    <row r="62" spans="1:7" ht="15">
      <c r="A62" s="61">
        <v>1</v>
      </c>
      <c r="B62" s="135" t="s">
        <v>45</v>
      </c>
      <c r="C62" s="136" t="s">
        <v>67</v>
      </c>
      <c r="D62" s="136" t="s">
        <v>59</v>
      </c>
      <c r="E62" s="58" t="s">
        <v>65</v>
      </c>
      <c r="F62" s="136">
        <v>24353</v>
      </c>
      <c r="G62" s="138">
        <v>11</v>
      </c>
    </row>
    <row r="63" spans="1:7" ht="15">
      <c r="A63" s="63">
        <v>2</v>
      </c>
      <c r="B63" s="76" t="s">
        <v>45</v>
      </c>
      <c r="C63" s="24" t="s">
        <v>458</v>
      </c>
      <c r="D63" s="24" t="s">
        <v>60</v>
      </c>
      <c r="E63" s="26" t="s">
        <v>65</v>
      </c>
      <c r="F63" s="77">
        <v>22355</v>
      </c>
      <c r="G63" s="25">
        <v>12</v>
      </c>
    </row>
    <row r="64" spans="1:7" ht="15">
      <c r="A64" s="63">
        <v>3</v>
      </c>
      <c r="B64" s="76" t="s">
        <v>45</v>
      </c>
      <c r="C64" s="24" t="s">
        <v>457</v>
      </c>
      <c r="D64" s="24" t="s">
        <v>61</v>
      </c>
      <c r="E64" s="26" t="s">
        <v>65</v>
      </c>
      <c r="F64" s="24">
        <v>2155</v>
      </c>
      <c r="G64" s="25">
        <v>0.3</v>
      </c>
    </row>
    <row r="65" spans="1:7" ht="16.5" thickBot="1">
      <c r="A65" s="132"/>
      <c r="B65" s="163"/>
      <c r="C65" s="28"/>
      <c r="D65" s="28"/>
      <c r="E65" s="121" t="s">
        <v>497</v>
      </c>
      <c r="F65" s="122">
        <f>SUM(F62:F64)</f>
        <v>48863</v>
      </c>
      <c r="G65" s="123">
        <f>SUM(G62:G64)</f>
        <v>23.3</v>
      </c>
    </row>
    <row r="66" spans="1:7" ht="18.75" thickBot="1">
      <c r="A66" s="139"/>
      <c r="B66" s="129" t="s">
        <v>14</v>
      </c>
      <c r="C66" s="130"/>
      <c r="D66" s="130"/>
      <c r="E66" s="130"/>
      <c r="F66" s="130"/>
      <c r="G66" s="131"/>
    </row>
    <row r="67" spans="1:69" s="11" customFormat="1" ht="15">
      <c r="A67" s="164">
        <v>1</v>
      </c>
      <c r="B67" s="84" t="s">
        <v>459</v>
      </c>
      <c r="C67" s="29" t="s">
        <v>66</v>
      </c>
      <c r="D67" s="77" t="s">
        <v>64</v>
      </c>
      <c r="E67" s="58" t="s">
        <v>65</v>
      </c>
      <c r="F67" s="165">
        <v>2950</v>
      </c>
      <c r="G67" s="166">
        <v>4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</row>
    <row r="68" spans="1:69" s="11" customFormat="1" ht="15">
      <c r="A68" s="67">
        <v>2</v>
      </c>
      <c r="B68" s="76" t="s">
        <v>45</v>
      </c>
      <c r="C68" s="24" t="s">
        <v>68</v>
      </c>
      <c r="D68" s="24" t="s">
        <v>69</v>
      </c>
      <c r="E68" s="27" t="s">
        <v>62</v>
      </c>
      <c r="F68" s="27">
        <v>320</v>
      </c>
      <c r="G68" s="82">
        <v>0.5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</row>
    <row r="69" spans="1:69" s="11" customFormat="1" ht="15">
      <c r="A69" s="67">
        <v>3</v>
      </c>
      <c r="B69" s="76" t="s">
        <v>45</v>
      </c>
      <c r="C69" s="24" t="s">
        <v>70</v>
      </c>
      <c r="D69" s="24" t="s">
        <v>69</v>
      </c>
      <c r="E69" s="27" t="s">
        <v>62</v>
      </c>
      <c r="F69" s="27">
        <v>269.5</v>
      </c>
      <c r="G69" s="82">
        <v>0.5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</row>
    <row r="70" spans="1:69" s="11" customFormat="1" ht="15">
      <c r="A70" s="67">
        <v>4</v>
      </c>
      <c r="B70" s="76" t="s">
        <v>45</v>
      </c>
      <c r="C70" s="24" t="s">
        <v>72</v>
      </c>
      <c r="D70" s="24" t="s">
        <v>69</v>
      </c>
      <c r="E70" s="27" t="s">
        <v>62</v>
      </c>
      <c r="F70" s="27">
        <v>640.6</v>
      </c>
      <c r="G70" s="82">
        <v>0.5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</row>
    <row r="71" spans="1:69" s="11" customFormat="1" ht="15">
      <c r="A71" s="67">
        <v>5</v>
      </c>
      <c r="B71" s="76" t="s">
        <v>45</v>
      </c>
      <c r="C71" s="24" t="s">
        <v>73</v>
      </c>
      <c r="D71" s="24" t="s">
        <v>74</v>
      </c>
      <c r="E71" s="27" t="s">
        <v>62</v>
      </c>
      <c r="F71" s="27">
        <v>524</v>
      </c>
      <c r="G71" s="82">
        <v>1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</row>
    <row r="72" spans="1:69" s="11" customFormat="1" ht="15">
      <c r="A72" s="67">
        <v>6</v>
      </c>
      <c r="B72" s="76" t="s">
        <v>45</v>
      </c>
      <c r="C72" s="24" t="s">
        <v>75</v>
      </c>
      <c r="D72" s="24" t="s">
        <v>76</v>
      </c>
      <c r="E72" s="27" t="s">
        <v>62</v>
      </c>
      <c r="F72" s="27">
        <v>210</v>
      </c>
      <c r="G72" s="82">
        <v>1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</row>
    <row r="73" spans="1:69" s="11" customFormat="1" ht="15">
      <c r="A73" s="67">
        <v>7</v>
      </c>
      <c r="B73" s="76" t="s">
        <v>45</v>
      </c>
      <c r="C73" s="24" t="s">
        <v>77</v>
      </c>
      <c r="D73" s="24" t="s">
        <v>76</v>
      </c>
      <c r="E73" s="27" t="s">
        <v>62</v>
      </c>
      <c r="F73" s="27">
        <v>115</v>
      </c>
      <c r="G73" s="82">
        <v>0.5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</row>
    <row r="74" spans="1:69" s="11" customFormat="1" ht="15">
      <c r="A74" s="67">
        <v>8</v>
      </c>
      <c r="B74" s="76" t="s">
        <v>45</v>
      </c>
      <c r="C74" s="24" t="s">
        <v>78</v>
      </c>
      <c r="D74" s="24" t="s">
        <v>79</v>
      </c>
      <c r="E74" s="27" t="s">
        <v>65</v>
      </c>
      <c r="F74" s="27">
        <v>196</v>
      </c>
      <c r="G74" s="82">
        <v>0.5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</row>
    <row r="75" spans="1:69" s="11" customFormat="1" ht="15">
      <c r="A75" s="67">
        <v>9</v>
      </c>
      <c r="B75" s="76" t="s">
        <v>45</v>
      </c>
      <c r="C75" s="27" t="s">
        <v>80</v>
      </c>
      <c r="D75" s="27" t="s">
        <v>81</v>
      </c>
      <c r="E75" s="27" t="s">
        <v>65</v>
      </c>
      <c r="F75" s="27">
        <v>1800</v>
      </c>
      <c r="G75" s="82">
        <v>0.1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</row>
    <row r="76" spans="1:7" ht="16.5" thickBot="1">
      <c r="A76" s="78"/>
      <c r="B76" s="85"/>
      <c r="C76" s="86"/>
      <c r="D76" s="87"/>
      <c r="E76" s="167" t="s">
        <v>497</v>
      </c>
      <c r="F76" s="161">
        <f>SUM(F67:F75)</f>
        <v>7025.1</v>
      </c>
      <c r="G76" s="162">
        <f>SUM(G67:G75)</f>
        <v>8.6</v>
      </c>
    </row>
    <row r="77" spans="1:7" ht="18.75" thickBot="1">
      <c r="A77" s="128"/>
      <c r="B77" s="129" t="s">
        <v>15</v>
      </c>
      <c r="C77" s="130"/>
      <c r="D77" s="130"/>
      <c r="E77" s="130"/>
      <c r="F77" s="130"/>
      <c r="G77" s="131"/>
    </row>
    <row r="78" spans="1:7" ht="15" customHeight="1">
      <c r="A78" s="61">
        <v>1</v>
      </c>
      <c r="B78" s="135" t="s">
        <v>82</v>
      </c>
      <c r="C78" s="136" t="s">
        <v>83</v>
      </c>
      <c r="D78" s="88" t="s">
        <v>511</v>
      </c>
      <c r="E78" s="136" t="s">
        <v>473</v>
      </c>
      <c r="F78" s="77">
        <v>1136400</v>
      </c>
      <c r="G78" s="138">
        <v>5.5</v>
      </c>
    </row>
    <row r="79" spans="1:7" ht="16.5" thickBot="1">
      <c r="A79" s="132"/>
      <c r="B79" s="163"/>
      <c r="C79" s="28"/>
      <c r="D79" s="28"/>
      <c r="E79" s="153" t="s">
        <v>497</v>
      </c>
      <c r="F79" s="122">
        <f>SUM(F78)</f>
        <v>1136400</v>
      </c>
      <c r="G79" s="123">
        <f>SUM(G78)</f>
        <v>5.5</v>
      </c>
    </row>
    <row r="80" spans="1:7" ht="18.75" thickBot="1">
      <c r="A80" s="139"/>
      <c r="B80" s="129" t="s">
        <v>16</v>
      </c>
      <c r="C80" s="130"/>
      <c r="D80" s="130"/>
      <c r="E80" s="130"/>
      <c r="F80" s="130"/>
      <c r="G80" s="131"/>
    </row>
    <row r="81" spans="1:7" ht="14.25" customHeight="1">
      <c r="A81" s="116">
        <v>1</v>
      </c>
      <c r="B81" s="135" t="s">
        <v>45</v>
      </c>
      <c r="C81" s="89" t="s">
        <v>84</v>
      </c>
      <c r="D81" s="136" t="s">
        <v>106</v>
      </c>
      <c r="E81" s="136" t="s">
        <v>62</v>
      </c>
      <c r="F81" s="136">
        <v>23500</v>
      </c>
      <c r="G81" s="138">
        <v>5.3</v>
      </c>
    </row>
    <row r="82" spans="1:7" ht="14.25" customHeight="1">
      <c r="A82" s="65">
        <v>2</v>
      </c>
      <c r="B82" s="76" t="s">
        <v>45</v>
      </c>
      <c r="C82" s="89" t="s">
        <v>85</v>
      </c>
      <c r="D82" s="24" t="s">
        <v>107</v>
      </c>
      <c r="E82" s="24" t="s">
        <v>62</v>
      </c>
      <c r="F82" s="24">
        <v>140</v>
      </c>
      <c r="G82" s="25">
        <v>4.5</v>
      </c>
    </row>
    <row r="83" spans="1:7" ht="14.25" customHeight="1">
      <c r="A83" s="65">
        <v>3</v>
      </c>
      <c r="B83" s="90" t="s">
        <v>45</v>
      </c>
      <c r="C83" s="24" t="s">
        <v>86</v>
      </c>
      <c r="D83" s="24" t="s">
        <v>106</v>
      </c>
      <c r="E83" s="24" t="s">
        <v>62</v>
      </c>
      <c r="F83" s="24">
        <v>7200</v>
      </c>
      <c r="G83" s="25">
        <v>1</v>
      </c>
    </row>
    <row r="84" spans="1:7" ht="14.25" customHeight="1">
      <c r="A84" s="65">
        <v>4</v>
      </c>
      <c r="B84" s="90" t="s">
        <v>45</v>
      </c>
      <c r="C84" s="89" t="s">
        <v>87</v>
      </c>
      <c r="D84" s="24" t="s">
        <v>106</v>
      </c>
      <c r="E84" s="24" t="s">
        <v>62</v>
      </c>
      <c r="F84" s="24">
        <v>8640</v>
      </c>
      <c r="G84" s="25">
        <v>0.5</v>
      </c>
    </row>
    <row r="85" spans="1:7" ht="14.25" customHeight="1">
      <c r="A85" s="65">
        <v>5</v>
      </c>
      <c r="B85" s="90" t="s">
        <v>45</v>
      </c>
      <c r="C85" s="89" t="s">
        <v>88</v>
      </c>
      <c r="D85" s="24" t="s">
        <v>106</v>
      </c>
      <c r="E85" s="24" t="s">
        <v>62</v>
      </c>
      <c r="F85" s="24">
        <v>10080</v>
      </c>
      <c r="G85" s="25">
        <v>1</v>
      </c>
    </row>
    <row r="86" spans="1:7" ht="14.25" customHeight="1">
      <c r="A86" s="65">
        <v>6</v>
      </c>
      <c r="B86" s="90" t="s">
        <v>45</v>
      </c>
      <c r="C86" s="89" t="s">
        <v>89</v>
      </c>
      <c r="D86" s="24" t="s">
        <v>107</v>
      </c>
      <c r="E86" s="24" t="s">
        <v>62</v>
      </c>
      <c r="F86" s="24">
        <v>15</v>
      </c>
      <c r="G86" s="25">
        <v>0.7</v>
      </c>
    </row>
    <row r="87" spans="1:7" ht="14.25" customHeight="1">
      <c r="A87" s="65">
        <v>7</v>
      </c>
      <c r="B87" s="76" t="s">
        <v>45</v>
      </c>
      <c r="C87" s="89" t="s">
        <v>90</v>
      </c>
      <c r="D87" s="24" t="s">
        <v>108</v>
      </c>
      <c r="E87" s="24" t="s">
        <v>62</v>
      </c>
      <c r="F87" s="24">
        <v>60</v>
      </c>
      <c r="G87" s="25">
        <v>0.5</v>
      </c>
    </row>
    <row r="88" spans="1:7" ht="14.25" customHeight="1">
      <c r="A88" s="65">
        <v>8</v>
      </c>
      <c r="B88" s="90" t="s">
        <v>45</v>
      </c>
      <c r="C88" s="89" t="s">
        <v>91</v>
      </c>
      <c r="D88" s="24" t="s">
        <v>108</v>
      </c>
      <c r="E88" s="24" t="s">
        <v>62</v>
      </c>
      <c r="F88" s="24">
        <v>100</v>
      </c>
      <c r="G88" s="25">
        <v>1</v>
      </c>
    </row>
    <row r="89" spans="1:7" ht="14.25" customHeight="1">
      <c r="A89" s="65">
        <v>9</v>
      </c>
      <c r="B89" s="90" t="s">
        <v>45</v>
      </c>
      <c r="C89" s="24" t="s">
        <v>92</v>
      </c>
      <c r="D89" s="24" t="s">
        <v>108</v>
      </c>
      <c r="E89" s="24" t="s">
        <v>62</v>
      </c>
      <c r="F89" s="24">
        <v>100</v>
      </c>
      <c r="G89" s="25">
        <v>1.5</v>
      </c>
    </row>
    <row r="90" spans="1:7" ht="14.25" customHeight="1">
      <c r="A90" s="65">
        <v>10</v>
      </c>
      <c r="B90" s="90" t="s">
        <v>45</v>
      </c>
      <c r="C90" s="24" t="s">
        <v>93</v>
      </c>
      <c r="D90" s="24" t="s">
        <v>108</v>
      </c>
      <c r="E90" s="24" t="s">
        <v>62</v>
      </c>
      <c r="F90" s="24">
        <v>60</v>
      </c>
      <c r="G90" s="25">
        <v>0.6</v>
      </c>
    </row>
    <row r="91" spans="1:7" ht="14.25" customHeight="1">
      <c r="A91" s="65">
        <v>11</v>
      </c>
      <c r="B91" s="76" t="s">
        <v>45</v>
      </c>
      <c r="C91" s="24" t="s">
        <v>94</v>
      </c>
      <c r="D91" s="24" t="s">
        <v>109</v>
      </c>
      <c r="E91" s="24" t="s">
        <v>62</v>
      </c>
      <c r="F91" s="24">
        <v>55</v>
      </c>
      <c r="G91" s="25">
        <v>3</v>
      </c>
    </row>
    <row r="92" spans="1:7" ht="14.25" customHeight="1">
      <c r="A92" s="65">
        <v>12</v>
      </c>
      <c r="B92" s="90" t="s">
        <v>45</v>
      </c>
      <c r="C92" s="28" t="s">
        <v>95</v>
      </c>
      <c r="D92" s="24" t="s">
        <v>109</v>
      </c>
      <c r="E92" s="24" t="s">
        <v>62</v>
      </c>
      <c r="F92" s="24">
        <v>70</v>
      </c>
      <c r="G92" s="25">
        <v>3</v>
      </c>
    </row>
    <row r="93" spans="1:7" ht="14.25" customHeight="1">
      <c r="A93" s="65">
        <v>13</v>
      </c>
      <c r="B93" s="91" t="s">
        <v>45</v>
      </c>
      <c r="C93" s="32" t="s">
        <v>96</v>
      </c>
      <c r="D93" s="24" t="s">
        <v>109</v>
      </c>
      <c r="E93" s="24" t="s">
        <v>62</v>
      </c>
      <c r="F93" s="24">
        <v>4.5</v>
      </c>
      <c r="G93" s="25">
        <v>1</v>
      </c>
    </row>
    <row r="94" spans="1:7" ht="14.25" customHeight="1">
      <c r="A94" s="65">
        <v>14</v>
      </c>
      <c r="B94" s="91" t="s">
        <v>45</v>
      </c>
      <c r="C94" s="32" t="s">
        <v>97</v>
      </c>
      <c r="D94" s="24" t="s">
        <v>109</v>
      </c>
      <c r="E94" s="24" t="s">
        <v>62</v>
      </c>
      <c r="F94" s="24">
        <v>37.5</v>
      </c>
      <c r="G94" s="25">
        <v>1</v>
      </c>
    </row>
    <row r="95" spans="1:7" ht="14.25" customHeight="1">
      <c r="A95" s="65">
        <v>15</v>
      </c>
      <c r="B95" s="91" t="s">
        <v>45</v>
      </c>
      <c r="C95" s="32" t="s">
        <v>99</v>
      </c>
      <c r="D95" s="24" t="s">
        <v>110</v>
      </c>
      <c r="E95" s="24" t="s">
        <v>62</v>
      </c>
      <c r="F95" s="24">
        <v>189</v>
      </c>
      <c r="G95" s="25">
        <v>1.5</v>
      </c>
    </row>
    <row r="96" spans="1:7" ht="14.25" customHeight="1">
      <c r="A96" s="65">
        <v>16</v>
      </c>
      <c r="B96" s="91" t="s">
        <v>45</v>
      </c>
      <c r="C96" s="32" t="s">
        <v>98</v>
      </c>
      <c r="D96" s="24" t="s">
        <v>111</v>
      </c>
      <c r="E96" s="24" t="s">
        <v>62</v>
      </c>
      <c r="F96" s="24">
        <v>15</v>
      </c>
      <c r="G96" s="25">
        <v>2</v>
      </c>
    </row>
    <row r="97" spans="1:7" ht="14.25" customHeight="1">
      <c r="A97" s="65">
        <v>17</v>
      </c>
      <c r="B97" s="91" t="s">
        <v>45</v>
      </c>
      <c r="C97" s="32" t="s">
        <v>100</v>
      </c>
      <c r="D97" s="24" t="s">
        <v>111</v>
      </c>
      <c r="E97" s="24" t="s">
        <v>62</v>
      </c>
      <c r="F97" s="24">
        <v>3</v>
      </c>
      <c r="G97" s="25">
        <v>1</v>
      </c>
    </row>
    <row r="98" spans="1:7" ht="14.25" customHeight="1">
      <c r="A98" s="65">
        <v>18</v>
      </c>
      <c r="B98" s="92" t="s">
        <v>45</v>
      </c>
      <c r="C98" s="32" t="s">
        <v>101</v>
      </c>
      <c r="D98" s="24" t="s">
        <v>111</v>
      </c>
      <c r="E98" s="24" t="s">
        <v>62</v>
      </c>
      <c r="F98" s="24">
        <v>20</v>
      </c>
      <c r="G98" s="25">
        <v>1</v>
      </c>
    </row>
    <row r="99" spans="1:7" ht="14.25" customHeight="1">
      <c r="A99" s="65">
        <v>19</v>
      </c>
      <c r="B99" s="92" t="s">
        <v>45</v>
      </c>
      <c r="C99" s="32" t="s">
        <v>102</v>
      </c>
      <c r="D99" s="24" t="s">
        <v>112</v>
      </c>
      <c r="E99" s="24" t="s">
        <v>62</v>
      </c>
      <c r="F99" s="24">
        <v>40</v>
      </c>
      <c r="G99" s="25">
        <v>5</v>
      </c>
    </row>
    <row r="100" spans="1:7" ht="14.25" customHeight="1">
      <c r="A100" s="65">
        <v>20</v>
      </c>
      <c r="B100" s="91" t="s">
        <v>45</v>
      </c>
      <c r="C100" s="32" t="s">
        <v>103</v>
      </c>
      <c r="D100" s="24" t="s">
        <v>113</v>
      </c>
      <c r="E100" s="24" t="s">
        <v>62</v>
      </c>
      <c r="F100" s="24">
        <v>35</v>
      </c>
      <c r="G100" s="25">
        <v>0.5</v>
      </c>
    </row>
    <row r="101" spans="1:7" ht="14.25" customHeight="1">
      <c r="A101" s="65">
        <v>21</v>
      </c>
      <c r="B101" s="91" t="s">
        <v>45</v>
      </c>
      <c r="C101" s="32" t="s">
        <v>104</v>
      </c>
      <c r="D101" s="24" t="s">
        <v>113</v>
      </c>
      <c r="E101" s="24" t="s">
        <v>62</v>
      </c>
      <c r="F101" s="24">
        <v>40</v>
      </c>
      <c r="G101" s="25">
        <v>0.5</v>
      </c>
    </row>
    <row r="102" spans="1:7" ht="14.25" customHeight="1">
      <c r="A102" s="65">
        <v>22</v>
      </c>
      <c r="B102" s="92" t="s">
        <v>45</v>
      </c>
      <c r="C102" s="32" t="s">
        <v>105</v>
      </c>
      <c r="D102" s="24" t="s">
        <v>113</v>
      </c>
      <c r="E102" s="24" t="s">
        <v>62</v>
      </c>
      <c r="F102" s="24">
        <v>200</v>
      </c>
      <c r="G102" s="25">
        <v>4</v>
      </c>
    </row>
    <row r="103" spans="1:7" ht="16.5" thickBot="1">
      <c r="A103" s="118"/>
      <c r="B103" s="163"/>
      <c r="C103" s="28"/>
      <c r="D103" s="26"/>
      <c r="E103" s="153" t="s">
        <v>497</v>
      </c>
      <c r="F103" s="168">
        <f>SUM(F81:F102)</f>
        <v>50604</v>
      </c>
      <c r="G103" s="123">
        <f>SUM(G81:G102)</f>
        <v>40.1</v>
      </c>
    </row>
    <row r="104" spans="1:7" ht="18.75" thickBot="1">
      <c r="A104" s="128"/>
      <c r="B104" s="129" t="s">
        <v>17</v>
      </c>
      <c r="C104" s="130"/>
      <c r="D104" s="130"/>
      <c r="E104" s="130"/>
      <c r="F104" s="130"/>
      <c r="G104" s="131"/>
    </row>
    <row r="105" spans="1:7" ht="15">
      <c r="A105" s="61">
        <v>1</v>
      </c>
      <c r="B105" s="169" t="s">
        <v>45</v>
      </c>
      <c r="C105" s="59" t="s">
        <v>114</v>
      </c>
      <c r="D105" s="59" t="s">
        <v>153</v>
      </c>
      <c r="E105" s="136" t="s">
        <v>154</v>
      </c>
      <c r="F105" s="136">
        <v>200</v>
      </c>
      <c r="G105" s="138">
        <v>0.5</v>
      </c>
    </row>
    <row r="106" spans="1:7" ht="15">
      <c r="A106" s="63">
        <v>2</v>
      </c>
      <c r="B106" s="76" t="s">
        <v>45</v>
      </c>
      <c r="C106" s="23" t="s">
        <v>115</v>
      </c>
      <c r="D106" s="23" t="s">
        <v>116</v>
      </c>
      <c r="E106" s="24" t="s">
        <v>154</v>
      </c>
      <c r="F106" s="24">
        <v>17534</v>
      </c>
      <c r="G106" s="25">
        <v>4</v>
      </c>
    </row>
    <row r="107" spans="1:7" ht="15">
      <c r="A107" s="63">
        <v>3</v>
      </c>
      <c r="B107" s="90" t="s">
        <v>45</v>
      </c>
      <c r="C107" s="23" t="s">
        <v>117</v>
      </c>
      <c r="D107" s="23" t="s">
        <v>153</v>
      </c>
      <c r="E107" s="24" t="s">
        <v>154</v>
      </c>
      <c r="F107" s="24">
        <v>20</v>
      </c>
      <c r="G107" s="25">
        <v>0.5</v>
      </c>
    </row>
    <row r="108" spans="1:7" ht="15">
      <c r="A108" s="63">
        <v>4</v>
      </c>
      <c r="B108" s="76" t="s">
        <v>45</v>
      </c>
      <c r="C108" s="23" t="s">
        <v>118</v>
      </c>
      <c r="D108" s="23" t="s">
        <v>153</v>
      </c>
      <c r="E108" s="24" t="s">
        <v>154</v>
      </c>
      <c r="F108" s="24">
        <v>63.9</v>
      </c>
      <c r="G108" s="25">
        <v>1.5</v>
      </c>
    </row>
    <row r="109" spans="1:7" ht="15">
      <c r="A109" s="63">
        <v>5</v>
      </c>
      <c r="B109" s="91" t="s">
        <v>45</v>
      </c>
      <c r="C109" s="32" t="s">
        <v>119</v>
      </c>
      <c r="D109" s="23" t="s">
        <v>155</v>
      </c>
      <c r="E109" s="24" t="s">
        <v>154</v>
      </c>
      <c r="F109" s="24">
        <v>10</v>
      </c>
      <c r="G109" s="25">
        <v>0.5</v>
      </c>
    </row>
    <row r="110" spans="1:7" ht="15">
      <c r="A110" s="63">
        <v>6</v>
      </c>
      <c r="B110" s="91" t="s">
        <v>45</v>
      </c>
      <c r="C110" s="32" t="s">
        <v>120</v>
      </c>
      <c r="D110" s="23" t="s">
        <v>155</v>
      </c>
      <c r="E110" s="24" t="s">
        <v>154</v>
      </c>
      <c r="F110" s="24">
        <v>14</v>
      </c>
      <c r="G110" s="25">
        <v>0.3</v>
      </c>
    </row>
    <row r="111" spans="1:7" ht="15">
      <c r="A111" s="63">
        <v>7</v>
      </c>
      <c r="B111" s="91" t="s">
        <v>45</v>
      </c>
      <c r="C111" s="32" t="s">
        <v>121</v>
      </c>
      <c r="D111" s="23" t="s">
        <v>155</v>
      </c>
      <c r="E111" s="24" t="s">
        <v>154</v>
      </c>
      <c r="F111" s="24">
        <v>50</v>
      </c>
      <c r="G111" s="25">
        <v>0.5</v>
      </c>
    </row>
    <row r="112" spans="1:7" ht="15">
      <c r="A112" s="63">
        <v>8</v>
      </c>
      <c r="B112" s="91" t="s">
        <v>45</v>
      </c>
      <c r="C112" s="32" t="s">
        <v>122</v>
      </c>
      <c r="D112" s="23" t="s">
        <v>155</v>
      </c>
      <c r="E112" s="24" t="s">
        <v>154</v>
      </c>
      <c r="F112" s="24">
        <v>60</v>
      </c>
      <c r="G112" s="25">
        <v>2</v>
      </c>
    </row>
    <row r="113" spans="1:7" ht="15">
      <c r="A113" s="63">
        <v>9</v>
      </c>
      <c r="B113" s="91" t="s">
        <v>45</v>
      </c>
      <c r="C113" s="32" t="s">
        <v>123</v>
      </c>
      <c r="D113" s="23" t="s">
        <v>155</v>
      </c>
      <c r="E113" s="24" t="s">
        <v>154</v>
      </c>
      <c r="F113" s="24">
        <v>190</v>
      </c>
      <c r="G113" s="25">
        <v>1</v>
      </c>
    </row>
    <row r="114" spans="1:7" ht="15">
      <c r="A114" s="69">
        <v>10</v>
      </c>
      <c r="B114" s="92" t="s">
        <v>45</v>
      </c>
      <c r="C114" s="32" t="s">
        <v>124</v>
      </c>
      <c r="D114" s="23" t="s">
        <v>155</v>
      </c>
      <c r="E114" s="24" t="s">
        <v>154</v>
      </c>
      <c r="F114" s="24">
        <v>407.7</v>
      </c>
      <c r="G114" s="25">
        <v>1.5</v>
      </c>
    </row>
    <row r="115" spans="1:7" ht="15">
      <c r="A115" s="63">
        <v>11</v>
      </c>
      <c r="B115" s="91" t="s">
        <v>45</v>
      </c>
      <c r="C115" s="32" t="s">
        <v>115</v>
      </c>
      <c r="D115" s="31" t="s">
        <v>156</v>
      </c>
      <c r="E115" s="24" t="s">
        <v>154</v>
      </c>
      <c r="F115" s="24">
        <v>30</v>
      </c>
      <c r="G115" s="25">
        <v>1.5</v>
      </c>
    </row>
    <row r="116" spans="1:7" ht="15">
      <c r="A116" s="63">
        <v>12</v>
      </c>
      <c r="B116" s="91" t="s">
        <v>45</v>
      </c>
      <c r="C116" s="32" t="s">
        <v>125</v>
      </c>
      <c r="D116" s="31" t="s">
        <v>157</v>
      </c>
      <c r="E116" s="24" t="s">
        <v>154</v>
      </c>
      <c r="F116" s="24">
        <v>100</v>
      </c>
      <c r="G116" s="25">
        <v>1</v>
      </c>
    </row>
    <row r="117" spans="1:7" ht="15">
      <c r="A117" s="63">
        <v>13</v>
      </c>
      <c r="B117" s="91" t="s">
        <v>45</v>
      </c>
      <c r="C117" s="32" t="s">
        <v>126</v>
      </c>
      <c r="D117" s="31" t="s">
        <v>157</v>
      </c>
      <c r="E117" s="24" t="s">
        <v>154</v>
      </c>
      <c r="F117" s="24">
        <v>110</v>
      </c>
      <c r="G117" s="25">
        <v>3</v>
      </c>
    </row>
    <row r="118" spans="1:7" ht="15">
      <c r="A118" s="63">
        <v>14</v>
      </c>
      <c r="B118" s="91" t="s">
        <v>45</v>
      </c>
      <c r="C118" s="32" t="s">
        <v>127</v>
      </c>
      <c r="D118" s="31" t="s">
        <v>157</v>
      </c>
      <c r="E118" s="24" t="s">
        <v>154</v>
      </c>
      <c r="F118" s="24">
        <v>70</v>
      </c>
      <c r="G118" s="25">
        <v>1.5</v>
      </c>
    </row>
    <row r="119" spans="1:7" ht="15">
      <c r="A119" s="63">
        <v>15</v>
      </c>
      <c r="B119" s="91" t="s">
        <v>45</v>
      </c>
      <c r="C119" s="32" t="s">
        <v>128</v>
      </c>
      <c r="D119" s="31" t="s">
        <v>157</v>
      </c>
      <c r="E119" s="24" t="s">
        <v>154</v>
      </c>
      <c r="F119" s="24">
        <v>60</v>
      </c>
      <c r="G119" s="25">
        <v>1</v>
      </c>
    </row>
    <row r="120" spans="1:7" ht="15">
      <c r="A120" s="63">
        <v>16</v>
      </c>
      <c r="B120" s="91" t="s">
        <v>45</v>
      </c>
      <c r="C120" s="32" t="s">
        <v>129</v>
      </c>
      <c r="D120" s="31" t="s">
        <v>157</v>
      </c>
      <c r="E120" s="24" t="s">
        <v>154</v>
      </c>
      <c r="F120" s="24">
        <v>63.9</v>
      </c>
      <c r="G120" s="25">
        <v>2</v>
      </c>
    </row>
    <row r="121" spans="1:7" ht="15">
      <c r="A121" s="63">
        <v>17</v>
      </c>
      <c r="B121" s="91" t="s">
        <v>45</v>
      </c>
      <c r="C121" s="32" t="s">
        <v>130</v>
      </c>
      <c r="D121" s="31" t="s">
        <v>158</v>
      </c>
      <c r="E121" s="24" t="s">
        <v>154</v>
      </c>
      <c r="F121" s="24">
        <v>12</v>
      </c>
      <c r="G121" s="25">
        <v>0.3</v>
      </c>
    </row>
    <row r="122" spans="1:7" ht="15">
      <c r="A122" s="63">
        <v>18</v>
      </c>
      <c r="B122" s="91" t="s">
        <v>45</v>
      </c>
      <c r="C122" s="32" t="s">
        <v>131</v>
      </c>
      <c r="D122" s="31" t="s">
        <v>158</v>
      </c>
      <c r="E122" s="24" t="s">
        <v>154</v>
      </c>
      <c r="F122" s="24">
        <v>12</v>
      </c>
      <c r="G122" s="25">
        <v>0.3</v>
      </c>
    </row>
    <row r="123" spans="1:7" ht="15">
      <c r="A123" s="63">
        <v>19</v>
      </c>
      <c r="B123" s="91" t="s">
        <v>45</v>
      </c>
      <c r="C123" s="32" t="s">
        <v>132</v>
      </c>
      <c r="D123" s="31" t="s">
        <v>158</v>
      </c>
      <c r="E123" s="24" t="s">
        <v>154</v>
      </c>
      <c r="F123" s="24">
        <v>7</v>
      </c>
      <c r="G123" s="25">
        <v>0.3</v>
      </c>
    </row>
    <row r="124" spans="1:7" ht="15">
      <c r="A124" s="63">
        <v>20</v>
      </c>
      <c r="B124" s="91" t="s">
        <v>45</v>
      </c>
      <c r="C124" s="32" t="s">
        <v>133</v>
      </c>
      <c r="D124" s="31" t="s">
        <v>158</v>
      </c>
      <c r="E124" s="24" t="s">
        <v>154</v>
      </c>
      <c r="F124" s="24">
        <v>80</v>
      </c>
      <c r="G124" s="25">
        <v>1.5</v>
      </c>
    </row>
    <row r="125" spans="1:7" ht="15">
      <c r="A125" s="63">
        <v>21</v>
      </c>
      <c r="B125" s="91" t="s">
        <v>45</v>
      </c>
      <c r="C125" s="32" t="s">
        <v>134</v>
      </c>
      <c r="D125" s="31" t="s">
        <v>158</v>
      </c>
      <c r="E125" s="24" t="s">
        <v>154</v>
      </c>
      <c r="F125" s="24">
        <v>10</v>
      </c>
      <c r="G125" s="25">
        <v>0.5</v>
      </c>
    </row>
    <row r="126" spans="1:7" ht="15">
      <c r="A126" s="63">
        <v>22</v>
      </c>
      <c r="B126" s="91" t="s">
        <v>45</v>
      </c>
      <c r="C126" s="32" t="s">
        <v>135</v>
      </c>
      <c r="D126" s="31" t="s">
        <v>158</v>
      </c>
      <c r="E126" s="24" t="s">
        <v>154</v>
      </c>
      <c r="F126" s="24">
        <v>60</v>
      </c>
      <c r="G126" s="25">
        <v>0.5</v>
      </c>
    </row>
    <row r="127" spans="1:7" ht="15">
      <c r="A127" s="63">
        <v>23</v>
      </c>
      <c r="B127" s="91" t="s">
        <v>45</v>
      </c>
      <c r="C127" s="32" t="s">
        <v>136</v>
      </c>
      <c r="D127" s="31" t="s">
        <v>158</v>
      </c>
      <c r="E127" s="24" t="s">
        <v>154</v>
      </c>
      <c r="F127" s="24">
        <v>190</v>
      </c>
      <c r="G127" s="25">
        <v>2</v>
      </c>
    </row>
    <row r="128" spans="1:7" ht="15">
      <c r="A128" s="63">
        <v>24</v>
      </c>
      <c r="B128" s="91" t="s">
        <v>45</v>
      </c>
      <c r="C128" s="32" t="s">
        <v>137</v>
      </c>
      <c r="D128" s="31" t="s">
        <v>158</v>
      </c>
      <c r="E128" s="24" t="s">
        <v>154</v>
      </c>
      <c r="F128" s="24">
        <v>70</v>
      </c>
      <c r="G128" s="25">
        <v>0.5</v>
      </c>
    </row>
    <row r="129" spans="1:7" ht="15">
      <c r="A129" s="63">
        <v>25</v>
      </c>
      <c r="B129" s="92" t="s">
        <v>45</v>
      </c>
      <c r="C129" s="32" t="s">
        <v>139</v>
      </c>
      <c r="D129" s="31" t="s">
        <v>158</v>
      </c>
      <c r="E129" s="24" t="s">
        <v>154</v>
      </c>
      <c r="F129" s="24">
        <v>89.3</v>
      </c>
      <c r="G129" s="25">
        <v>1</v>
      </c>
    </row>
    <row r="130" spans="1:7" ht="15">
      <c r="A130" s="63">
        <v>26</v>
      </c>
      <c r="B130" s="91" t="s">
        <v>45</v>
      </c>
      <c r="C130" s="32" t="s">
        <v>138</v>
      </c>
      <c r="D130" s="31" t="s">
        <v>158</v>
      </c>
      <c r="E130" s="24" t="s">
        <v>154</v>
      </c>
      <c r="F130" s="24">
        <v>100</v>
      </c>
      <c r="G130" s="25">
        <v>0.7</v>
      </c>
    </row>
    <row r="131" spans="1:7" ht="15">
      <c r="A131" s="63">
        <v>27</v>
      </c>
      <c r="B131" s="92" t="s">
        <v>45</v>
      </c>
      <c r="C131" s="32" t="s">
        <v>140</v>
      </c>
      <c r="D131" s="31" t="s">
        <v>158</v>
      </c>
      <c r="E131" s="24" t="s">
        <v>154</v>
      </c>
      <c r="F131" s="24">
        <v>40</v>
      </c>
      <c r="G131" s="25">
        <v>8</v>
      </c>
    </row>
    <row r="132" spans="1:7" ht="15">
      <c r="A132" s="63">
        <v>28</v>
      </c>
      <c r="B132" s="92" t="s">
        <v>45</v>
      </c>
      <c r="C132" s="33" t="s">
        <v>141</v>
      </c>
      <c r="D132" s="31" t="s">
        <v>159</v>
      </c>
      <c r="E132" s="24" t="s">
        <v>154</v>
      </c>
      <c r="F132" s="24">
        <v>200</v>
      </c>
      <c r="G132" s="25">
        <v>1.4</v>
      </c>
    </row>
    <row r="133" spans="1:7" ht="15">
      <c r="A133" s="63">
        <v>29</v>
      </c>
      <c r="B133" s="91" t="s">
        <v>45</v>
      </c>
      <c r="C133" s="32" t="s">
        <v>142</v>
      </c>
      <c r="D133" s="31" t="s">
        <v>159</v>
      </c>
      <c r="E133" s="24" t="s">
        <v>154</v>
      </c>
      <c r="F133" s="24">
        <v>80</v>
      </c>
      <c r="G133" s="25">
        <v>3</v>
      </c>
    </row>
    <row r="134" spans="1:7" ht="15">
      <c r="A134" s="63">
        <v>30</v>
      </c>
      <c r="B134" s="91" t="s">
        <v>45</v>
      </c>
      <c r="C134" s="32" t="s">
        <v>143</v>
      </c>
      <c r="D134" s="31" t="s">
        <v>159</v>
      </c>
      <c r="E134" s="24" t="s">
        <v>154</v>
      </c>
      <c r="F134" s="24">
        <v>120</v>
      </c>
      <c r="G134" s="25">
        <v>3</v>
      </c>
    </row>
    <row r="135" spans="1:7" ht="15">
      <c r="A135" s="63">
        <v>31</v>
      </c>
      <c r="B135" s="91" t="s">
        <v>45</v>
      </c>
      <c r="C135" s="32" t="s">
        <v>144</v>
      </c>
      <c r="D135" s="31" t="s">
        <v>159</v>
      </c>
      <c r="E135" s="24" t="s">
        <v>154</v>
      </c>
      <c r="F135" s="24">
        <v>80</v>
      </c>
      <c r="G135" s="25">
        <v>1.8</v>
      </c>
    </row>
    <row r="136" spans="1:7" ht="15">
      <c r="A136" s="63">
        <v>32</v>
      </c>
      <c r="B136" s="91" t="s">
        <v>45</v>
      </c>
      <c r="C136" s="32" t="s">
        <v>145</v>
      </c>
      <c r="D136" s="31" t="s">
        <v>159</v>
      </c>
      <c r="E136" s="24" t="s">
        <v>154</v>
      </c>
      <c r="F136" s="24">
        <v>120</v>
      </c>
      <c r="G136" s="25">
        <v>2</v>
      </c>
    </row>
    <row r="137" spans="1:7" ht="15">
      <c r="A137" s="64">
        <v>34</v>
      </c>
      <c r="B137" s="91" t="s">
        <v>45</v>
      </c>
      <c r="C137" s="32" t="s">
        <v>146</v>
      </c>
      <c r="D137" s="31" t="s">
        <v>159</v>
      </c>
      <c r="E137" s="24" t="s">
        <v>154</v>
      </c>
      <c r="F137" s="24">
        <v>90</v>
      </c>
      <c r="G137" s="25">
        <v>2</v>
      </c>
    </row>
    <row r="138" spans="1:7" ht="15">
      <c r="A138" s="64">
        <v>35</v>
      </c>
      <c r="B138" s="91" t="s">
        <v>45</v>
      </c>
      <c r="C138" s="32" t="s">
        <v>147</v>
      </c>
      <c r="D138" s="31" t="s">
        <v>159</v>
      </c>
      <c r="E138" s="24" t="s">
        <v>154</v>
      </c>
      <c r="F138" s="24">
        <v>50</v>
      </c>
      <c r="G138" s="25">
        <v>1.5</v>
      </c>
    </row>
    <row r="139" spans="1:7" ht="15">
      <c r="A139" s="64">
        <v>36</v>
      </c>
      <c r="B139" s="91" t="s">
        <v>45</v>
      </c>
      <c r="C139" s="32" t="s">
        <v>148</v>
      </c>
      <c r="D139" s="31" t="s">
        <v>159</v>
      </c>
      <c r="E139" s="24" t="s">
        <v>154</v>
      </c>
      <c r="F139" s="24">
        <v>40</v>
      </c>
      <c r="G139" s="25">
        <v>1.2</v>
      </c>
    </row>
    <row r="140" spans="1:7" ht="15">
      <c r="A140" s="64">
        <v>37</v>
      </c>
      <c r="B140" s="91" t="s">
        <v>45</v>
      </c>
      <c r="C140" s="32" t="s">
        <v>149</v>
      </c>
      <c r="D140" s="31" t="s">
        <v>159</v>
      </c>
      <c r="E140" s="24" t="s">
        <v>154</v>
      </c>
      <c r="F140" s="24">
        <v>120</v>
      </c>
      <c r="G140" s="25">
        <v>1</v>
      </c>
    </row>
    <row r="141" spans="1:7" ht="15">
      <c r="A141" s="64">
        <v>38</v>
      </c>
      <c r="B141" s="93" t="s">
        <v>58</v>
      </c>
      <c r="C141" s="32" t="s">
        <v>115</v>
      </c>
      <c r="D141" s="23" t="s">
        <v>151</v>
      </c>
      <c r="E141" s="24" t="s">
        <v>62</v>
      </c>
      <c r="F141" s="24">
        <v>5000</v>
      </c>
      <c r="G141" s="25">
        <v>4</v>
      </c>
    </row>
    <row r="142" spans="1:7" ht="15">
      <c r="A142" s="64">
        <v>39</v>
      </c>
      <c r="B142" s="93" t="s">
        <v>150</v>
      </c>
      <c r="C142" s="32" t="s">
        <v>142</v>
      </c>
      <c r="D142" s="23" t="s">
        <v>152</v>
      </c>
      <c r="E142" s="24" t="s">
        <v>62</v>
      </c>
      <c r="F142" s="24">
        <v>10400</v>
      </c>
      <c r="G142" s="25">
        <v>4</v>
      </c>
    </row>
    <row r="143" spans="1:7" ht="16.5" thickBot="1">
      <c r="A143" s="170"/>
      <c r="B143" s="133"/>
      <c r="C143" s="120"/>
      <c r="D143" s="120"/>
      <c r="E143" s="153" t="s">
        <v>497</v>
      </c>
      <c r="F143" s="122">
        <f>SUM(F105:F142)</f>
        <v>35953.8</v>
      </c>
      <c r="G143" s="123">
        <f>SUM(G105:G142)</f>
        <v>62.800000000000004</v>
      </c>
    </row>
    <row r="144" spans="1:7" ht="18.75" thickBot="1">
      <c r="A144" s="139"/>
      <c r="B144" s="171" t="s">
        <v>18</v>
      </c>
      <c r="C144" s="130"/>
      <c r="D144" s="130"/>
      <c r="E144" s="130"/>
      <c r="F144" s="130"/>
      <c r="G144" s="131"/>
    </row>
    <row r="145" spans="1:7" ht="15">
      <c r="A145" s="116">
        <v>1</v>
      </c>
      <c r="B145" s="135" t="s">
        <v>187</v>
      </c>
      <c r="C145" s="136" t="s">
        <v>186</v>
      </c>
      <c r="D145" s="136" t="s">
        <v>385</v>
      </c>
      <c r="E145" s="136" t="s">
        <v>386</v>
      </c>
      <c r="F145" s="136">
        <v>8417.1</v>
      </c>
      <c r="G145" s="138">
        <v>4</v>
      </c>
    </row>
    <row r="146" spans="1:7" ht="15">
      <c r="A146" s="65">
        <v>2</v>
      </c>
      <c r="B146" s="76" t="s">
        <v>45</v>
      </c>
      <c r="C146" s="24" t="s">
        <v>188</v>
      </c>
      <c r="D146" s="31" t="s">
        <v>387</v>
      </c>
      <c r="E146" s="24" t="s">
        <v>62</v>
      </c>
      <c r="F146" s="24">
        <v>658.7</v>
      </c>
      <c r="G146" s="25">
        <v>1</v>
      </c>
    </row>
    <row r="147" spans="1:7" ht="15">
      <c r="A147" s="65">
        <v>3</v>
      </c>
      <c r="B147" s="76" t="s">
        <v>45</v>
      </c>
      <c r="C147" s="24" t="s">
        <v>189</v>
      </c>
      <c r="D147" s="31" t="s">
        <v>388</v>
      </c>
      <c r="E147" s="24" t="s">
        <v>62</v>
      </c>
      <c r="F147" s="24">
        <v>62.6</v>
      </c>
      <c r="G147" s="25">
        <v>0.5</v>
      </c>
    </row>
    <row r="148" spans="1:7" ht="15">
      <c r="A148" s="65">
        <v>4</v>
      </c>
      <c r="B148" s="76" t="s">
        <v>45</v>
      </c>
      <c r="C148" s="24" t="s">
        <v>190</v>
      </c>
      <c r="D148" s="31" t="s">
        <v>389</v>
      </c>
      <c r="E148" s="24" t="s">
        <v>62</v>
      </c>
      <c r="F148" s="24">
        <v>1758.7</v>
      </c>
      <c r="G148" s="25">
        <v>1</v>
      </c>
    </row>
    <row r="149" spans="1:7" ht="15">
      <c r="A149" s="65">
        <v>5</v>
      </c>
      <c r="B149" s="76" t="s">
        <v>45</v>
      </c>
      <c r="C149" s="24" t="s">
        <v>191</v>
      </c>
      <c r="D149" s="31" t="s">
        <v>390</v>
      </c>
      <c r="E149" s="24" t="s">
        <v>62</v>
      </c>
      <c r="F149" s="24">
        <v>198</v>
      </c>
      <c r="G149" s="25">
        <v>1</v>
      </c>
    </row>
    <row r="150" spans="1:7" ht="15">
      <c r="A150" s="65">
        <v>6</v>
      </c>
      <c r="B150" s="76" t="s">
        <v>45</v>
      </c>
      <c r="C150" s="24" t="s">
        <v>192</v>
      </c>
      <c r="D150" s="31" t="s">
        <v>391</v>
      </c>
      <c r="E150" s="24" t="s">
        <v>62</v>
      </c>
      <c r="F150" s="24">
        <v>453</v>
      </c>
      <c r="G150" s="25">
        <v>1</v>
      </c>
    </row>
    <row r="151" spans="1:7" ht="16.5" thickBot="1">
      <c r="A151" s="132"/>
      <c r="B151" s="19"/>
      <c r="C151" s="12"/>
      <c r="D151" s="172"/>
      <c r="E151" s="153" t="s">
        <v>497</v>
      </c>
      <c r="F151" s="122">
        <f>SUM(F145:F150)</f>
        <v>11548.100000000002</v>
      </c>
      <c r="G151" s="123">
        <f>SUM(G145:G150)</f>
        <v>8.5</v>
      </c>
    </row>
    <row r="152" spans="1:7" ht="18.75" thickBot="1">
      <c r="A152" s="128"/>
      <c r="B152" s="129" t="s">
        <v>20</v>
      </c>
      <c r="C152" s="130"/>
      <c r="D152" s="130"/>
      <c r="E152" s="130"/>
      <c r="F152" s="130"/>
      <c r="G152" s="131"/>
    </row>
    <row r="153" spans="1:7" ht="15" customHeight="1">
      <c r="A153" s="61">
        <v>1</v>
      </c>
      <c r="B153" s="68" t="s">
        <v>45</v>
      </c>
      <c r="C153" s="173" t="s">
        <v>222</v>
      </c>
      <c r="D153" s="174" t="s">
        <v>392</v>
      </c>
      <c r="E153" s="175" t="s">
        <v>65</v>
      </c>
      <c r="F153" s="48">
        <v>0.75</v>
      </c>
      <c r="G153" s="176">
        <v>1</v>
      </c>
    </row>
    <row r="154" spans="1:7" ht="15" customHeight="1">
      <c r="A154" s="63">
        <v>2</v>
      </c>
      <c r="B154" s="92" t="s">
        <v>45</v>
      </c>
      <c r="C154" s="32" t="s">
        <v>223</v>
      </c>
      <c r="D154" s="37" t="s">
        <v>392</v>
      </c>
      <c r="E154" s="42" t="s">
        <v>65</v>
      </c>
      <c r="F154" s="24">
        <v>1300</v>
      </c>
      <c r="G154" s="43">
        <v>1</v>
      </c>
    </row>
    <row r="155" spans="1:7" ht="15" customHeight="1">
      <c r="A155" s="63">
        <v>3</v>
      </c>
      <c r="B155" s="91" t="s">
        <v>45</v>
      </c>
      <c r="C155" s="32" t="s">
        <v>224</v>
      </c>
      <c r="D155" s="37" t="s">
        <v>392</v>
      </c>
      <c r="E155" s="42" t="s">
        <v>65</v>
      </c>
      <c r="F155" s="24">
        <v>2000</v>
      </c>
      <c r="G155" s="43">
        <v>0.5</v>
      </c>
    </row>
    <row r="156" spans="1:7" ht="15" customHeight="1">
      <c r="A156" s="63">
        <v>4</v>
      </c>
      <c r="B156" s="92" t="s">
        <v>45</v>
      </c>
      <c r="C156" s="32" t="s">
        <v>225</v>
      </c>
      <c r="D156" s="37" t="s">
        <v>392</v>
      </c>
      <c r="E156" s="42" t="s">
        <v>65</v>
      </c>
      <c r="F156" s="24">
        <v>33000</v>
      </c>
      <c r="G156" s="43">
        <v>40</v>
      </c>
    </row>
    <row r="157" spans="1:7" ht="15" customHeight="1">
      <c r="A157" s="63">
        <v>5</v>
      </c>
      <c r="B157" s="92" t="s">
        <v>45</v>
      </c>
      <c r="C157" s="32" t="s">
        <v>193</v>
      </c>
      <c r="D157" s="37" t="s">
        <v>392</v>
      </c>
      <c r="E157" s="42" t="s">
        <v>65</v>
      </c>
      <c r="F157" s="24">
        <v>4700</v>
      </c>
      <c r="G157" s="43">
        <v>1.7</v>
      </c>
    </row>
    <row r="158" spans="1:7" ht="15" customHeight="1">
      <c r="A158" s="63">
        <v>6</v>
      </c>
      <c r="B158" s="91" t="s">
        <v>45</v>
      </c>
      <c r="C158" s="32" t="s">
        <v>194</v>
      </c>
      <c r="D158" s="37" t="s">
        <v>393</v>
      </c>
      <c r="E158" s="42" t="s">
        <v>65</v>
      </c>
      <c r="F158" s="24">
        <v>30000</v>
      </c>
      <c r="G158" s="43">
        <v>2.5</v>
      </c>
    </row>
    <row r="159" spans="1:7" ht="15" customHeight="1">
      <c r="A159" s="63">
        <v>7</v>
      </c>
      <c r="B159" s="91" t="s">
        <v>45</v>
      </c>
      <c r="C159" s="32" t="s">
        <v>195</v>
      </c>
      <c r="D159" s="37" t="s">
        <v>392</v>
      </c>
      <c r="E159" s="42" t="s">
        <v>65</v>
      </c>
      <c r="F159" s="24">
        <v>30000</v>
      </c>
      <c r="G159" s="43">
        <v>1</v>
      </c>
    </row>
    <row r="160" spans="1:7" ht="15" customHeight="1">
      <c r="A160" s="63">
        <v>8</v>
      </c>
      <c r="B160" s="92" t="s">
        <v>45</v>
      </c>
      <c r="C160" s="32" t="s">
        <v>196</v>
      </c>
      <c r="D160" s="37" t="s">
        <v>392</v>
      </c>
      <c r="E160" s="42" t="s">
        <v>65</v>
      </c>
      <c r="F160" s="24">
        <v>34500</v>
      </c>
      <c r="G160" s="43">
        <v>1.1</v>
      </c>
    </row>
    <row r="161" spans="1:7" ht="15" customHeight="1">
      <c r="A161" s="63">
        <v>9</v>
      </c>
      <c r="B161" s="92" t="s">
        <v>45</v>
      </c>
      <c r="C161" s="44" t="s">
        <v>197</v>
      </c>
      <c r="D161" s="37" t="s">
        <v>394</v>
      </c>
      <c r="E161" s="42" t="s">
        <v>62</v>
      </c>
      <c r="F161" s="24">
        <v>2500</v>
      </c>
      <c r="G161" s="43">
        <v>5</v>
      </c>
    </row>
    <row r="162" spans="1:7" ht="15" customHeight="1">
      <c r="A162" s="69">
        <v>10</v>
      </c>
      <c r="B162" s="92" t="s">
        <v>45</v>
      </c>
      <c r="C162" s="32" t="s">
        <v>198</v>
      </c>
      <c r="D162" s="37" t="s">
        <v>394</v>
      </c>
      <c r="E162" s="42" t="s">
        <v>62</v>
      </c>
      <c r="F162" s="24">
        <v>2500</v>
      </c>
      <c r="G162" s="43">
        <v>2</v>
      </c>
    </row>
    <row r="163" spans="1:7" ht="15" customHeight="1">
      <c r="A163" s="63">
        <v>11</v>
      </c>
      <c r="B163" s="92" t="s">
        <v>45</v>
      </c>
      <c r="C163" s="32" t="s">
        <v>199</v>
      </c>
      <c r="D163" s="37" t="s">
        <v>394</v>
      </c>
      <c r="E163" s="42" t="s">
        <v>62</v>
      </c>
      <c r="F163" s="24">
        <v>2500</v>
      </c>
      <c r="G163" s="43">
        <v>0.09</v>
      </c>
    </row>
    <row r="164" spans="1:7" ht="15" customHeight="1">
      <c r="A164" s="63">
        <v>12</v>
      </c>
      <c r="B164" s="92" t="s">
        <v>45</v>
      </c>
      <c r="C164" s="32" t="s">
        <v>200</v>
      </c>
      <c r="D164" s="37" t="s">
        <v>395</v>
      </c>
      <c r="E164" s="42" t="s">
        <v>65</v>
      </c>
      <c r="F164" s="24">
        <v>8000</v>
      </c>
      <c r="G164" s="43">
        <v>6</v>
      </c>
    </row>
    <row r="165" spans="1:7" ht="15" customHeight="1">
      <c r="A165" s="63">
        <v>13</v>
      </c>
      <c r="B165" s="92" t="s">
        <v>45</v>
      </c>
      <c r="C165" s="32" t="s">
        <v>201</v>
      </c>
      <c r="D165" s="37" t="s">
        <v>396</v>
      </c>
      <c r="E165" s="42" t="s">
        <v>65</v>
      </c>
      <c r="F165" s="24">
        <v>1000</v>
      </c>
      <c r="G165" s="43">
        <v>2</v>
      </c>
    </row>
    <row r="166" spans="1:7" ht="15" customHeight="1">
      <c r="A166" s="63">
        <v>14</v>
      </c>
      <c r="B166" s="92" t="s">
        <v>45</v>
      </c>
      <c r="C166" s="32" t="s">
        <v>202</v>
      </c>
      <c r="D166" s="37" t="s">
        <v>396</v>
      </c>
      <c r="E166" s="42" t="s">
        <v>62</v>
      </c>
      <c r="F166" s="24">
        <v>1000</v>
      </c>
      <c r="G166" s="43">
        <v>2</v>
      </c>
    </row>
    <row r="167" spans="1:7" ht="15" customHeight="1">
      <c r="A167" s="63">
        <v>15</v>
      </c>
      <c r="B167" s="91" t="s">
        <v>45</v>
      </c>
      <c r="C167" s="32" t="s">
        <v>203</v>
      </c>
      <c r="D167" s="37" t="s">
        <v>396</v>
      </c>
      <c r="E167" s="42" t="s">
        <v>62</v>
      </c>
      <c r="F167" s="24">
        <v>2</v>
      </c>
      <c r="G167" s="43">
        <v>6</v>
      </c>
    </row>
    <row r="168" spans="1:7" ht="15" customHeight="1">
      <c r="A168" s="63">
        <v>16</v>
      </c>
      <c r="B168" s="92" t="s">
        <v>45</v>
      </c>
      <c r="C168" s="32" t="s">
        <v>204</v>
      </c>
      <c r="D168" s="37" t="s">
        <v>396</v>
      </c>
      <c r="E168" s="42" t="s">
        <v>62</v>
      </c>
      <c r="F168" s="24">
        <v>1000</v>
      </c>
      <c r="G168" s="43">
        <v>3.8</v>
      </c>
    </row>
    <row r="169" spans="1:7" ht="15" customHeight="1">
      <c r="A169" s="63">
        <v>17</v>
      </c>
      <c r="B169" s="92" t="s">
        <v>45</v>
      </c>
      <c r="C169" s="32" t="s">
        <v>205</v>
      </c>
      <c r="D169" s="37" t="s">
        <v>396</v>
      </c>
      <c r="E169" s="42" t="s">
        <v>62</v>
      </c>
      <c r="F169" s="24">
        <v>4</v>
      </c>
      <c r="G169" s="43">
        <v>2.9</v>
      </c>
    </row>
    <row r="170" spans="1:7" ht="15" customHeight="1">
      <c r="A170" s="63">
        <v>18</v>
      </c>
      <c r="B170" s="92" t="s">
        <v>45</v>
      </c>
      <c r="C170" s="32" t="s">
        <v>206</v>
      </c>
      <c r="D170" s="37" t="s">
        <v>397</v>
      </c>
      <c r="E170" s="42" t="s">
        <v>65</v>
      </c>
      <c r="F170" s="24">
        <v>10</v>
      </c>
      <c r="G170" s="43">
        <v>6</v>
      </c>
    </row>
    <row r="171" spans="1:7" ht="15" customHeight="1">
      <c r="A171" s="63">
        <v>19</v>
      </c>
      <c r="B171" s="91" t="s">
        <v>45</v>
      </c>
      <c r="C171" s="32" t="s">
        <v>207</v>
      </c>
      <c r="D171" s="37" t="s">
        <v>397</v>
      </c>
      <c r="E171" s="42" t="s">
        <v>65</v>
      </c>
      <c r="F171" s="24">
        <v>1</v>
      </c>
      <c r="G171" s="43">
        <v>0.5</v>
      </c>
    </row>
    <row r="172" spans="1:7" ht="15" customHeight="1">
      <c r="A172" s="63">
        <v>20</v>
      </c>
      <c r="B172" s="92" t="s">
        <v>45</v>
      </c>
      <c r="C172" s="32" t="s">
        <v>208</v>
      </c>
      <c r="D172" s="37" t="s">
        <v>398</v>
      </c>
      <c r="E172" s="42" t="s">
        <v>62</v>
      </c>
      <c r="F172" s="24">
        <v>1</v>
      </c>
      <c r="G172" s="43">
        <v>3</v>
      </c>
    </row>
    <row r="173" spans="1:7" ht="15" customHeight="1">
      <c r="A173" s="63">
        <v>21</v>
      </c>
      <c r="B173" s="92" t="s">
        <v>45</v>
      </c>
      <c r="C173" s="32" t="s">
        <v>209</v>
      </c>
      <c r="D173" s="37" t="s">
        <v>398</v>
      </c>
      <c r="E173" s="42" t="s">
        <v>62</v>
      </c>
      <c r="F173" s="24">
        <v>0.95</v>
      </c>
      <c r="G173" s="43">
        <v>1.5</v>
      </c>
    </row>
    <row r="174" spans="1:7" ht="15" customHeight="1">
      <c r="A174" s="63">
        <v>22</v>
      </c>
      <c r="B174" s="92" t="s">
        <v>45</v>
      </c>
      <c r="C174" s="32" t="s">
        <v>210</v>
      </c>
      <c r="D174" s="37" t="s">
        <v>398</v>
      </c>
      <c r="E174" s="42" t="s">
        <v>62</v>
      </c>
      <c r="F174" s="24">
        <v>1.5</v>
      </c>
      <c r="G174" s="43">
        <v>2</v>
      </c>
    </row>
    <row r="175" spans="1:7" ht="15" customHeight="1">
      <c r="A175" s="63">
        <v>23</v>
      </c>
      <c r="B175" s="92" t="s">
        <v>45</v>
      </c>
      <c r="C175" s="32" t="s">
        <v>211</v>
      </c>
      <c r="D175" s="37" t="s">
        <v>393</v>
      </c>
      <c r="E175" s="42" t="s">
        <v>65</v>
      </c>
      <c r="F175" s="24">
        <v>2.3</v>
      </c>
      <c r="G175" s="43">
        <v>4</v>
      </c>
    </row>
    <row r="176" spans="1:7" ht="15" customHeight="1">
      <c r="A176" s="63">
        <v>24</v>
      </c>
      <c r="B176" s="92" t="s">
        <v>45</v>
      </c>
      <c r="C176" s="32" t="s">
        <v>212</v>
      </c>
      <c r="D176" s="37" t="s">
        <v>393</v>
      </c>
      <c r="E176" s="42" t="s">
        <v>65</v>
      </c>
      <c r="F176" s="24">
        <v>1.8</v>
      </c>
      <c r="G176" s="43">
        <v>5</v>
      </c>
    </row>
    <row r="177" spans="1:7" ht="15" customHeight="1">
      <c r="A177" s="63">
        <v>25</v>
      </c>
      <c r="B177" s="92" t="s">
        <v>45</v>
      </c>
      <c r="C177" s="32" t="s">
        <v>213</v>
      </c>
      <c r="D177" s="37" t="s">
        <v>393</v>
      </c>
      <c r="E177" s="42" t="s">
        <v>65</v>
      </c>
      <c r="F177" s="24">
        <v>1.78</v>
      </c>
      <c r="G177" s="43">
        <v>4</v>
      </c>
    </row>
    <row r="178" spans="1:7" ht="15" customHeight="1">
      <c r="A178" s="63">
        <v>26</v>
      </c>
      <c r="B178" s="92" t="s">
        <v>45</v>
      </c>
      <c r="C178" s="32" t="s">
        <v>214</v>
      </c>
      <c r="D178" s="37" t="s">
        <v>393</v>
      </c>
      <c r="E178" s="42" t="s">
        <v>65</v>
      </c>
      <c r="F178" s="24">
        <v>1.8</v>
      </c>
      <c r="G178" s="43">
        <v>4</v>
      </c>
    </row>
    <row r="179" spans="1:7" ht="15" customHeight="1">
      <c r="A179" s="63">
        <v>27</v>
      </c>
      <c r="B179" s="92" t="s">
        <v>45</v>
      </c>
      <c r="C179" s="32" t="s">
        <v>215</v>
      </c>
      <c r="D179" s="37" t="s">
        <v>393</v>
      </c>
      <c r="E179" s="42" t="s">
        <v>65</v>
      </c>
      <c r="F179" s="24">
        <v>1.8</v>
      </c>
      <c r="G179" s="43">
        <v>3.6</v>
      </c>
    </row>
    <row r="180" spans="1:7" ht="15" customHeight="1">
      <c r="A180" s="63">
        <v>28</v>
      </c>
      <c r="B180" s="92" t="s">
        <v>45</v>
      </c>
      <c r="C180" s="32" t="s">
        <v>216</v>
      </c>
      <c r="D180" s="37" t="s">
        <v>393</v>
      </c>
      <c r="E180" s="42" t="s">
        <v>65</v>
      </c>
      <c r="F180" s="24">
        <v>1.8</v>
      </c>
      <c r="G180" s="43">
        <v>1.7</v>
      </c>
    </row>
    <row r="181" spans="1:7" ht="15" customHeight="1">
      <c r="A181" s="63">
        <v>29</v>
      </c>
      <c r="B181" s="91" t="s">
        <v>45</v>
      </c>
      <c r="C181" s="32" t="s">
        <v>217</v>
      </c>
      <c r="D181" s="37" t="s">
        <v>399</v>
      </c>
      <c r="E181" s="42" t="s">
        <v>62</v>
      </c>
      <c r="F181" s="24">
        <v>1</v>
      </c>
      <c r="G181" s="43">
        <v>3</v>
      </c>
    </row>
    <row r="182" spans="1:7" ht="15" customHeight="1">
      <c r="A182" s="63">
        <v>30</v>
      </c>
      <c r="B182" s="92" t="s">
        <v>45</v>
      </c>
      <c r="C182" s="32" t="s">
        <v>218</v>
      </c>
      <c r="D182" s="37" t="s">
        <v>399</v>
      </c>
      <c r="E182" s="42" t="s">
        <v>62</v>
      </c>
      <c r="F182" s="24">
        <v>1.5</v>
      </c>
      <c r="G182" s="43">
        <v>0.5</v>
      </c>
    </row>
    <row r="183" spans="1:7" ht="15" customHeight="1">
      <c r="A183" s="63">
        <v>31</v>
      </c>
      <c r="B183" s="92" t="s">
        <v>45</v>
      </c>
      <c r="C183" s="32" t="s">
        <v>219</v>
      </c>
      <c r="D183" s="37" t="s">
        <v>399</v>
      </c>
      <c r="E183" s="42" t="s">
        <v>65</v>
      </c>
      <c r="F183" s="24">
        <v>1.35</v>
      </c>
      <c r="G183" s="43">
        <v>5</v>
      </c>
    </row>
    <row r="184" spans="1:7" ht="15" customHeight="1">
      <c r="A184" s="63">
        <v>32</v>
      </c>
      <c r="B184" s="92" t="s">
        <v>45</v>
      </c>
      <c r="C184" s="32" t="s">
        <v>220</v>
      </c>
      <c r="D184" s="37" t="s">
        <v>399</v>
      </c>
      <c r="E184" s="42" t="s">
        <v>62</v>
      </c>
      <c r="F184" s="24">
        <v>1.3</v>
      </c>
      <c r="G184" s="43">
        <v>3</v>
      </c>
    </row>
    <row r="185" spans="1:7" ht="15" customHeight="1">
      <c r="A185" s="64">
        <v>34</v>
      </c>
      <c r="B185" s="91" t="s">
        <v>45</v>
      </c>
      <c r="C185" s="32" t="s">
        <v>221</v>
      </c>
      <c r="D185" s="37" t="s">
        <v>399</v>
      </c>
      <c r="E185" s="42" t="s">
        <v>62</v>
      </c>
      <c r="F185" s="24">
        <v>1</v>
      </c>
      <c r="G185" s="43">
        <v>0.5</v>
      </c>
    </row>
    <row r="186" spans="1:7" ht="15" customHeight="1" thickBot="1">
      <c r="A186" s="177"/>
      <c r="B186" s="178"/>
      <c r="C186" s="179"/>
      <c r="D186" s="180"/>
      <c r="E186" s="153" t="s">
        <v>497</v>
      </c>
      <c r="F186" s="181">
        <f>SUM(F153:F185)</f>
        <v>154038.62999999995</v>
      </c>
      <c r="G186" s="182">
        <f>SUM(G153:G185)</f>
        <v>125.89000000000001</v>
      </c>
    </row>
    <row r="187" spans="1:7" ht="18.75" thickBot="1">
      <c r="A187" s="139"/>
      <c r="B187" s="129" t="s">
        <v>21</v>
      </c>
      <c r="C187" s="185"/>
      <c r="D187" s="185"/>
      <c r="E187" s="185"/>
      <c r="F187" s="185"/>
      <c r="G187" s="186"/>
    </row>
    <row r="188" spans="1:7" ht="15" customHeight="1">
      <c r="A188" s="61">
        <v>1</v>
      </c>
      <c r="B188" s="68" t="s">
        <v>45</v>
      </c>
      <c r="C188" s="173" t="s">
        <v>126</v>
      </c>
      <c r="D188" s="183" t="s">
        <v>400</v>
      </c>
      <c r="E188" s="184" t="s">
        <v>62</v>
      </c>
      <c r="F188" s="136">
        <v>8945</v>
      </c>
      <c r="G188" s="176">
        <v>2.5</v>
      </c>
    </row>
    <row r="189" spans="1:7" ht="15" customHeight="1">
      <c r="A189" s="63">
        <v>2</v>
      </c>
      <c r="B189" s="92" t="s">
        <v>45</v>
      </c>
      <c r="C189" s="32" t="s">
        <v>238</v>
      </c>
      <c r="D189" s="46" t="s">
        <v>401</v>
      </c>
      <c r="E189" s="42" t="s">
        <v>65</v>
      </c>
      <c r="F189" s="24">
        <v>2610</v>
      </c>
      <c r="G189" s="43">
        <v>1</v>
      </c>
    </row>
    <row r="190" spans="1:7" ht="15" customHeight="1">
      <c r="A190" s="63">
        <v>3</v>
      </c>
      <c r="B190" s="92" t="s">
        <v>45</v>
      </c>
      <c r="C190" s="32" t="s">
        <v>239</v>
      </c>
      <c r="D190" s="46" t="s">
        <v>402</v>
      </c>
      <c r="E190" s="42" t="s">
        <v>65</v>
      </c>
      <c r="F190" s="24">
        <v>1616.4</v>
      </c>
      <c r="G190" s="43">
        <v>0.5</v>
      </c>
    </row>
    <row r="191" spans="1:7" ht="15" customHeight="1">
      <c r="A191" s="63">
        <v>4</v>
      </c>
      <c r="B191" s="92" t="s">
        <v>45</v>
      </c>
      <c r="C191" s="32" t="s">
        <v>240</v>
      </c>
      <c r="D191" s="46" t="s">
        <v>403</v>
      </c>
      <c r="E191" s="42" t="s">
        <v>65</v>
      </c>
      <c r="F191" s="24">
        <v>2313.6</v>
      </c>
      <c r="G191" s="43">
        <v>1</v>
      </c>
    </row>
    <row r="192" spans="1:7" ht="15" customHeight="1">
      <c r="A192" s="63">
        <v>5</v>
      </c>
      <c r="B192" s="92" t="s">
        <v>45</v>
      </c>
      <c r="C192" s="32" t="s">
        <v>241</v>
      </c>
      <c r="D192" s="46" t="s">
        <v>404</v>
      </c>
      <c r="E192" s="42" t="s">
        <v>65</v>
      </c>
      <c r="F192" s="24">
        <v>5680.2</v>
      </c>
      <c r="G192" s="43">
        <v>0.3</v>
      </c>
    </row>
    <row r="193" spans="1:7" ht="15" customHeight="1">
      <c r="A193" s="63">
        <v>6</v>
      </c>
      <c r="B193" s="92" t="s">
        <v>45</v>
      </c>
      <c r="C193" s="32" t="s">
        <v>242</v>
      </c>
      <c r="D193" s="46" t="s">
        <v>405</v>
      </c>
      <c r="E193" s="42" t="s">
        <v>65</v>
      </c>
      <c r="F193" s="24">
        <v>2964.6</v>
      </c>
      <c r="G193" s="43">
        <v>0.5</v>
      </c>
    </row>
    <row r="194" spans="1:7" ht="15" customHeight="1">
      <c r="A194" s="63">
        <v>7</v>
      </c>
      <c r="B194" s="92" t="s">
        <v>45</v>
      </c>
      <c r="C194" s="32" t="s">
        <v>243</v>
      </c>
      <c r="D194" s="46" t="s">
        <v>406</v>
      </c>
      <c r="E194" s="42" t="s">
        <v>65</v>
      </c>
      <c r="F194" s="24">
        <v>3481.2</v>
      </c>
      <c r="G194" s="43">
        <v>0.5</v>
      </c>
    </row>
    <row r="195" spans="1:7" ht="15" customHeight="1">
      <c r="A195" s="63">
        <v>8</v>
      </c>
      <c r="B195" s="92" t="s">
        <v>45</v>
      </c>
      <c r="C195" s="32" t="s">
        <v>244</v>
      </c>
      <c r="D195" s="46" t="s">
        <v>407</v>
      </c>
      <c r="E195" s="42" t="s">
        <v>65</v>
      </c>
      <c r="F195" s="24">
        <v>2868</v>
      </c>
      <c r="G195" s="43">
        <v>0.5</v>
      </c>
    </row>
    <row r="196" spans="1:7" ht="15" customHeight="1">
      <c r="A196" s="63">
        <v>9</v>
      </c>
      <c r="B196" s="92" t="s">
        <v>45</v>
      </c>
      <c r="C196" s="32" t="s">
        <v>245</v>
      </c>
      <c r="D196" s="46" t="s">
        <v>408</v>
      </c>
      <c r="E196" s="42" t="s">
        <v>65</v>
      </c>
      <c r="F196" s="24">
        <v>3885</v>
      </c>
      <c r="G196" s="43">
        <v>15</v>
      </c>
    </row>
    <row r="197" spans="1:7" ht="15" customHeight="1" thickBot="1">
      <c r="A197" s="70"/>
      <c r="B197" s="178"/>
      <c r="C197" s="179"/>
      <c r="D197" s="180"/>
      <c r="E197" s="153" t="s">
        <v>497</v>
      </c>
      <c r="F197" s="181">
        <f>SUM(F188:F196)</f>
        <v>34364</v>
      </c>
      <c r="G197" s="182">
        <f>SUM(G188:G196)</f>
        <v>21.8</v>
      </c>
    </row>
    <row r="198" spans="1:7" ht="18.75" thickBot="1">
      <c r="A198" s="71"/>
      <c r="B198" s="129" t="s">
        <v>22</v>
      </c>
      <c r="C198" s="188"/>
      <c r="D198" s="188"/>
      <c r="E198" s="185"/>
      <c r="F198" s="185"/>
      <c r="G198" s="186"/>
    </row>
    <row r="199" spans="1:7" ht="15" customHeight="1">
      <c r="A199" s="63">
        <v>1</v>
      </c>
      <c r="B199" s="68" t="s">
        <v>45</v>
      </c>
      <c r="C199" s="77" t="s">
        <v>546</v>
      </c>
      <c r="D199" s="136" t="s">
        <v>409</v>
      </c>
      <c r="E199" s="175" t="s">
        <v>65</v>
      </c>
      <c r="F199" s="136">
        <v>800</v>
      </c>
      <c r="G199" s="187">
        <v>3.1</v>
      </c>
    </row>
    <row r="200" spans="1:7" ht="15" customHeight="1">
      <c r="A200" s="63">
        <v>2</v>
      </c>
      <c r="B200" s="92" t="s">
        <v>45</v>
      </c>
      <c r="C200" s="24" t="s">
        <v>226</v>
      </c>
      <c r="D200" s="31" t="s">
        <v>410</v>
      </c>
      <c r="E200" s="42" t="s">
        <v>65</v>
      </c>
      <c r="F200" s="24">
        <v>102</v>
      </c>
      <c r="G200" s="47">
        <v>0.6</v>
      </c>
    </row>
    <row r="201" spans="1:7" ht="15" customHeight="1">
      <c r="A201" s="63">
        <v>3</v>
      </c>
      <c r="B201" s="92" t="s">
        <v>45</v>
      </c>
      <c r="C201" s="24" t="s">
        <v>228</v>
      </c>
      <c r="D201" s="31" t="s">
        <v>410</v>
      </c>
      <c r="E201" s="42" t="s">
        <v>65</v>
      </c>
      <c r="F201" s="24">
        <v>200</v>
      </c>
      <c r="G201" s="47">
        <v>1</v>
      </c>
    </row>
    <row r="202" spans="1:7" ht="15" customHeight="1">
      <c r="A202" s="63">
        <v>4</v>
      </c>
      <c r="B202" s="92" t="s">
        <v>45</v>
      </c>
      <c r="C202" s="24" t="s">
        <v>227</v>
      </c>
      <c r="D202" s="31" t="s">
        <v>411</v>
      </c>
      <c r="E202" s="42" t="s">
        <v>62</v>
      </c>
      <c r="F202" s="24">
        <v>200</v>
      </c>
      <c r="G202" s="47">
        <v>0.8</v>
      </c>
    </row>
    <row r="203" spans="1:7" ht="15" customHeight="1">
      <c r="A203" s="63">
        <v>5</v>
      </c>
      <c r="B203" s="92" t="s">
        <v>45</v>
      </c>
      <c r="C203" s="24" t="s">
        <v>229</v>
      </c>
      <c r="D203" s="31" t="s">
        <v>412</v>
      </c>
      <c r="E203" s="42" t="s">
        <v>62</v>
      </c>
      <c r="F203" s="24">
        <v>300</v>
      </c>
      <c r="G203" s="47">
        <v>6</v>
      </c>
    </row>
    <row r="204" spans="1:7" ht="15" customHeight="1">
      <c r="A204" s="63">
        <v>6</v>
      </c>
      <c r="B204" s="92" t="s">
        <v>45</v>
      </c>
      <c r="C204" s="24" t="s">
        <v>545</v>
      </c>
      <c r="D204" s="31" t="s">
        <v>413</v>
      </c>
      <c r="E204" s="42" t="s">
        <v>65</v>
      </c>
      <c r="F204" s="24">
        <v>300</v>
      </c>
      <c r="G204" s="47">
        <v>1.5</v>
      </c>
    </row>
    <row r="205" spans="1:7" ht="15" customHeight="1">
      <c r="A205" s="63">
        <v>7</v>
      </c>
      <c r="B205" s="92" t="s">
        <v>45</v>
      </c>
      <c r="C205" s="24" t="s">
        <v>230</v>
      </c>
      <c r="D205" s="24" t="s">
        <v>409</v>
      </c>
      <c r="E205" s="42" t="s">
        <v>65</v>
      </c>
      <c r="F205" s="24">
        <v>140</v>
      </c>
      <c r="G205" s="47">
        <v>1</v>
      </c>
    </row>
    <row r="206" spans="1:7" ht="15" customHeight="1">
      <c r="A206" s="63">
        <v>8</v>
      </c>
      <c r="B206" s="94" t="s">
        <v>45</v>
      </c>
      <c r="C206" s="24" t="s">
        <v>231</v>
      </c>
      <c r="D206" s="24" t="s">
        <v>409</v>
      </c>
      <c r="E206" s="42" t="s">
        <v>65</v>
      </c>
      <c r="F206" s="24">
        <v>140</v>
      </c>
      <c r="G206" s="47">
        <v>6</v>
      </c>
    </row>
    <row r="207" spans="1:7" ht="15" customHeight="1">
      <c r="A207" s="63">
        <v>9</v>
      </c>
      <c r="B207" s="92" t="s">
        <v>232</v>
      </c>
      <c r="C207" s="24" t="s">
        <v>227</v>
      </c>
      <c r="D207" s="40" t="s">
        <v>235</v>
      </c>
      <c r="E207" s="24" t="s">
        <v>414</v>
      </c>
      <c r="F207" s="48">
        <v>14000</v>
      </c>
      <c r="G207" s="47">
        <v>3.12</v>
      </c>
    </row>
    <row r="208" spans="1:7" ht="15" customHeight="1">
      <c r="A208" s="69">
        <v>10</v>
      </c>
      <c r="B208" s="76" t="s">
        <v>232</v>
      </c>
      <c r="C208" s="24" t="s">
        <v>227</v>
      </c>
      <c r="D208" s="38" t="s">
        <v>235</v>
      </c>
      <c r="E208" s="24" t="s">
        <v>414</v>
      </c>
      <c r="F208" s="36">
        <v>3500</v>
      </c>
      <c r="G208" s="47">
        <v>0.5</v>
      </c>
    </row>
    <row r="209" spans="1:7" ht="15" customHeight="1">
      <c r="A209" s="63">
        <v>11</v>
      </c>
      <c r="B209" s="76" t="s">
        <v>233</v>
      </c>
      <c r="C209" s="77" t="s">
        <v>546</v>
      </c>
      <c r="D209" s="39" t="s">
        <v>237</v>
      </c>
      <c r="E209" s="24" t="s">
        <v>65</v>
      </c>
      <c r="F209" s="36">
        <v>90</v>
      </c>
      <c r="G209" s="47">
        <v>2</v>
      </c>
    </row>
    <row r="210" spans="1:7" ht="15" customHeight="1">
      <c r="A210" s="63">
        <v>12</v>
      </c>
      <c r="B210" s="76" t="s">
        <v>234</v>
      </c>
      <c r="C210" s="77" t="s">
        <v>546</v>
      </c>
      <c r="D210" s="38" t="s">
        <v>236</v>
      </c>
      <c r="E210" s="24" t="s">
        <v>415</v>
      </c>
      <c r="F210" s="36">
        <v>50</v>
      </c>
      <c r="G210" s="47">
        <v>0.5</v>
      </c>
    </row>
    <row r="211" spans="1:7" ht="15" customHeight="1" thickBot="1">
      <c r="A211" s="189"/>
      <c r="B211" s="178"/>
      <c r="C211" s="180"/>
      <c r="D211" s="180"/>
      <c r="E211" s="153" t="s">
        <v>497</v>
      </c>
      <c r="F211" s="190">
        <f>SUM(F199:F210)</f>
        <v>19822</v>
      </c>
      <c r="G211" s="182">
        <f>SUM(G199:G210)</f>
        <v>26.12</v>
      </c>
    </row>
    <row r="212" spans="1:7" ht="18.75" thickBot="1">
      <c r="A212" s="192"/>
      <c r="B212" s="129" t="s">
        <v>23</v>
      </c>
      <c r="C212" s="185"/>
      <c r="D212" s="185"/>
      <c r="E212" s="185"/>
      <c r="F212" s="185"/>
      <c r="G212" s="186"/>
    </row>
    <row r="213" spans="1:7" ht="15" customHeight="1">
      <c r="A213" s="61">
        <v>1</v>
      </c>
      <c r="B213" s="68" t="s">
        <v>45</v>
      </c>
      <c r="C213" s="89" t="s">
        <v>246</v>
      </c>
      <c r="D213" s="89" t="s">
        <v>417</v>
      </c>
      <c r="E213" s="191" t="s">
        <v>416</v>
      </c>
      <c r="F213" s="136">
        <v>23600</v>
      </c>
      <c r="G213" s="176">
        <v>2.95</v>
      </c>
    </row>
    <row r="214" spans="1:7" ht="15" customHeight="1">
      <c r="A214" s="63">
        <v>2</v>
      </c>
      <c r="B214" s="92" t="s">
        <v>45</v>
      </c>
      <c r="C214" s="32" t="s">
        <v>247</v>
      </c>
      <c r="D214" s="45" t="s">
        <v>418</v>
      </c>
      <c r="E214" s="42" t="s">
        <v>65</v>
      </c>
      <c r="F214" s="24">
        <v>2730</v>
      </c>
      <c r="G214" s="43">
        <v>1.1</v>
      </c>
    </row>
    <row r="215" spans="1:7" ht="15" customHeight="1">
      <c r="A215" s="63">
        <v>3</v>
      </c>
      <c r="B215" s="92" t="s">
        <v>45</v>
      </c>
      <c r="C215" s="32" t="s">
        <v>248</v>
      </c>
      <c r="D215" s="45" t="s">
        <v>419</v>
      </c>
      <c r="E215" s="42" t="s">
        <v>65</v>
      </c>
      <c r="F215" s="24">
        <v>2530</v>
      </c>
      <c r="G215" s="43">
        <v>1.2</v>
      </c>
    </row>
    <row r="216" spans="1:7" ht="15" customHeight="1">
      <c r="A216" s="63">
        <v>4</v>
      </c>
      <c r="B216" s="92" t="s">
        <v>45</v>
      </c>
      <c r="C216" s="32" t="s">
        <v>249</v>
      </c>
      <c r="D216" s="45" t="s">
        <v>419</v>
      </c>
      <c r="E216" s="42" t="s">
        <v>420</v>
      </c>
      <c r="F216" s="24">
        <v>6000</v>
      </c>
      <c r="G216" s="43">
        <v>1.52</v>
      </c>
    </row>
    <row r="217" spans="1:7" ht="15" customHeight="1">
      <c r="A217" s="63">
        <v>5</v>
      </c>
      <c r="B217" s="92" t="s">
        <v>45</v>
      </c>
      <c r="C217" s="32" t="s">
        <v>250</v>
      </c>
      <c r="D217" s="45" t="s">
        <v>418</v>
      </c>
      <c r="E217" s="42" t="s">
        <v>420</v>
      </c>
      <c r="F217" s="24">
        <v>1420</v>
      </c>
      <c r="G217" s="43">
        <v>1.3</v>
      </c>
    </row>
    <row r="218" spans="1:7" ht="15" customHeight="1">
      <c r="A218" s="63">
        <v>6</v>
      </c>
      <c r="B218" s="92" t="s">
        <v>45</v>
      </c>
      <c r="C218" s="32" t="s">
        <v>251</v>
      </c>
      <c r="D218" s="45" t="s">
        <v>421</v>
      </c>
      <c r="E218" s="42" t="s">
        <v>65</v>
      </c>
      <c r="F218" s="24">
        <v>1400</v>
      </c>
      <c r="G218" s="43">
        <v>1.08</v>
      </c>
    </row>
    <row r="219" spans="1:7" ht="15" customHeight="1">
      <c r="A219" s="63">
        <v>7</v>
      </c>
      <c r="B219" s="92" t="s">
        <v>45</v>
      </c>
      <c r="C219" s="32" t="s">
        <v>252</v>
      </c>
      <c r="D219" s="45" t="s">
        <v>421</v>
      </c>
      <c r="E219" s="42" t="s">
        <v>420</v>
      </c>
      <c r="F219" s="24">
        <v>1610</v>
      </c>
      <c r="G219" s="43">
        <v>1.2</v>
      </c>
    </row>
    <row r="220" spans="1:7" ht="15" customHeight="1">
      <c r="A220" s="63">
        <v>8</v>
      </c>
      <c r="B220" s="92" t="s">
        <v>45</v>
      </c>
      <c r="C220" s="32" t="s">
        <v>253</v>
      </c>
      <c r="D220" s="45" t="s">
        <v>422</v>
      </c>
      <c r="E220" s="42" t="s">
        <v>65</v>
      </c>
      <c r="F220" s="24">
        <v>6340</v>
      </c>
      <c r="G220" s="43">
        <v>1.1</v>
      </c>
    </row>
    <row r="221" spans="1:7" ht="15" customHeight="1">
      <c r="A221" s="63">
        <v>9</v>
      </c>
      <c r="B221" s="92" t="s">
        <v>45</v>
      </c>
      <c r="C221" s="32" t="s">
        <v>254</v>
      </c>
      <c r="D221" s="45" t="s">
        <v>422</v>
      </c>
      <c r="E221" s="42" t="s">
        <v>65</v>
      </c>
      <c r="F221" s="24">
        <v>1230</v>
      </c>
      <c r="G221" s="43">
        <v>1.1</v>
      </c>
    </row>
    <row r="222" spans="1:7" ht="15" customHeight="1">
      <c r="A222" s="69">
        <v>10</v>
      </c>
      <c r="B222" s="92" t="s">
        <v>45</v>
      </c>
      <c r="C222" s="32" t="s">
        <v>255</v>
      </c>
      <c r="D222" s="45" t="s">
        <v>423</v>
      </c>
      <c r="E222" s="42" t="s">
        <v>65</v>
      </c>
      <c r="F222" s="24">
        <v>2110</v>
      </c>
      <c r="G222" s="43">
        <v>1.2</v>
      </c>
    </row>
    <row r="223" spans="1:7" ht="15" customHeight="1">
      <c r="A223" s="63">
        <v>11</v>
      </c>
      <c r="B223" s="92" t="s">
        <v>45</v>
      </c>
      <c r="C223" s="32" t="s">
        <v>256</v>
      </c>
      <c r="D223" s="45" t="s">
        <v>423</v>
      </c>
      <c r="E223" s="42" t="s">
        <v>65</v>
      </c>
      <c r="F223" s="24">
        <v>1150</v>
      </c>
      <c r="G223" s="43">
        <v>1.2</v>
      </c>
    </row>
    <row r="224" spans="1:7" ht="15" customHeight="1">
      <c r="A224" s="63">
        <v>12</v>
      </c>
      <c r="B224" s="92" t="s">
        <v>45</v>
      </c>
      <c r="C224" s="32" t="s">
        <v>257</v>
      </c>
      <c r="D224" s="45" t="s">
        <v>424</v>
      </c>
      <c r="E224" s="42" t="s">
        <v>420</v>
      </c>
      <c r="F224" s="24">
        <v>2170</v>
      </c>
      <c r="G224" s="43">
        <v>1.3</v>
      </c>
    </row>
    <row r="225" spans="1:7" ht="15" customHeight="1" thickBot="1">
      <c r="A225" s="193"/>
      <c r="B225" s="19"/>
      <c r="C225" s="12"/>
      <c r="D225" s="12"/>
      <c r="E225" s="153" t="s">
        <v>497</v>
      </c>
      <c r="F225" s="194">
        <f>SUM(F213:F224)</f>
        <v>52290</v>
      </c>
      <c r="G225" s="195">
        <f>SUM(G213:G224)</f>
        <v>16.25</v>
      </c>
    </row>
    <row r="226" spans="1:7" ht="18.75" thickBot="1">
      <c r="A226" s="198"/>
      <c r="B226" s="129" t="s">
        <v>24</v>
      </c>
      <c r="C226" s="199"/>
      <c r="D226" s="199"/>
      <c r="E226" s="199"/>
      <c r="F226" s="199"/>
      <c r="G226" s="200"/>
    </row>
    <row r="227" spans="1:7" ht="15" customHeight="1">
      <c r="A227" s="61">
        <v>1</v>
      </c>
      <c r="B227" s="68" t="s">
        <v>45</v>
      </c>
      <c r="C227" s="136" t="s">
        <v>259</v>
      </c>
      <c r="D227" s="136" t="s">
        <v>425</v>
      </c>
      <c r="E227" s="196" t="s">
        <v>426</v>
      </c>
      <c r="F227" s="136">
        <v>1228</v>
      </c>
      <c r="G227" s="197">
        <v>1</v>
      </c>
    </row>
    <row r="228" spans="1:7" ht="15" customHeight="1">
      <c r="A228" s="63">
        <v>2</v>
      </c>
      <c r="B228" s="92" t="s">
        <v>45</v>
      </c>
      <c r="C228" s="24" t="s">
        <v>260</v>
      </c>
      <c r="D228" s="24" t="s">
        <v>427</v>
      </c>
      <c r="E228" s="49" t="s">
        <v>426</v>
      </c>
      <c r="F228" s="24">
        <v>309</v>
      </c>
      <c r="G228" s="50">
        <v>1</v>
      </c>
    </row>
    <row r="229" spans="1:7" ht="15" customHeight="1">
      <c r="A229" s="63">
        <v>3</v>
      </c>
      <c r="B229" s="92" t="s">
        <v>45</v>
      </c>
      <c r="C229" s="24" t="s">
        <v>261</v>
      </c>
      <c r="D229" s="24" t="s">
        <v>427</v>
      </c>
      <c r="E229" s="49" t="s">
        <v>426</v>
      </c>
      <c r="F229" s="24">
        <v>431</v>
      </c>
      <c r="G229" s="50">
        <v>1</v>
      </c>
    </row>
    <row r="230" spans="1:7" ht="15" customHeight="1">
      <c r="A230" s="63">
        <v>4</v>
      </c>
      <c r="B230" s="92" t="s">
        <v>45</v>
      </c>
      <c r="C230" s="24" t="s">
        <v>262</v>
      </c>
      <c r="D230" s="24" t="s">
        <v>427</v>
      </c>
      <c r="E230" s="49" t="s">
        <v>426</v>
      </c>
      <c r="F230" s="24">
        <v>180</v>
      </c>
      <c r="G230" s="50">
        <v>1</v>
      </c>
    </row>
    <row r="231" spans="1:7" ht="15" customHeight="1">
      <c r="A231" s="63">
        <v>5</v>
      </c>
      <c r="B231" s="92" t="s">
        <v>45</v>
      </c>
      <c r="C231" s="24" t="s">
        <v>263</v>
      </c>
      <c r="D231" s="24" t="s">
        <v>428</v>
      </c>
      <c r="E231" s="49" t="s">
        <v>426</v>
      </c>
      <c r="F231" s="24">
        <v>330</v>
      </c>
      <c r="G231" s="50">
        <v>1</v>
      </c>
    </row>
    <row r="232" spans="1:7" ht="15" customHeight="1">
      <c r="A232" s="63">
        <v>6</v>
      </c>
      <c r="B232" s="92" t="s">
        <v>45</v>
      </c>
      <c r="C232" s="24" t="s">
        <v>264</v>
      </c>
      <c r="D232" s="24" t="s">
        <v>428</v>
      </c>
      <c r="E232" s="49" t="s">
        <v>426</v>
      </c>
      <c r="F232" s="24">
        <v>139</v>
      </c>
      <c r="G232" s="50">
        <v>1</v>
      </c>
    </row>
    <row r="233" spans="1:7" ht="15" customHeight="1">
      <c r="A233" s="63">
        <v>7</v>
      </c>
      <c r="B233" s="92" t="s">
        <v>45</v>
      </c>
      <c r="C233" s="24" t="s">
        <v>265</v>
      </c>
      <c r="D233" s="24" t="s">
        <v>428</v>
      </c>
      <c r="E233" s="49" t="s">
        <v>426</v>
      </c>
      <c r="F233" s="24">
        <v>134</v>
      </c>
      <c r="G233" s="50">
        <v>1</v>
      </c>
    </row>
    <row r="234" spans="1:7" ht="15" customHeight="1">
      <c r="A234" s="63">
        <v>8</v>
      </c>
      <c r="B234" s="92" t="s">
        <v>45</v>
      </c>
      <c r="C234" s="24" t="s">
        <v>266</v>
      </c>
      <c r="D234" s="24" t="s">
        <v>425</v>
      </c>
      <c r="E234" s="49" t="s">
        <v>426</v>
      </c>
      <c r="F234" s="24">
        <v>160</v>
      </c>
      <c r="G234" s="50">
        <v>1</v>
      </c>
    </row>
    <row r="235" spans="1:7" ht="15" customHeight="1">
      <c r="A235" s="63">
        <v>9</v>
      </c>
      <c r="B235" s="92" t="s">
        <v>45</v>
      </c>
      <c r="C235" s="24" t="s">
        <v>267</v>
      </c>
      <c r="D235" s="24" t="s">
        <v>429</v>
      </c>
      <c r="E235" s="49" t="s">
        <v>426</v>
      </c>
      <c r="F235" s="24">
        <v>378</v>
      </c>
      <c r="G235" s="50">
        <v>1</v>
      </c>
    </row>
    <row r="236" spans="1:7" ht="15" customHeight="1">
      <c r="A236" s="69">
        <v>10</v>
      </c>
      <c r="B236" s="92" t="s">
        <v>45</v>
      </c>
      <c r="C236" s="24" t="s">
        <v>268</v>
      </c>
      <c r="D236" s="24" t="s">
        <v>429</v>
      </c>
      <c r="E236" s="49" t="s">
        <v>426</v>
      </c>
      <c r="F236" s="24">
        <v>109</v>
      </c>
      <c r="G236" s="50">
        <v>1</v>
      </c>
    </row>
    <row r="237" spans="1:7" ht="15" customHeight="1">
      <c r="A237" s="63">
        <v>11</v>
      </c>
      <c r="B237" s="92" t="s">
        <v>45</v>
      </c>
      <c r="C237" s="24" t="s">
        <v>269</v>
      </c>
      <c r="D237" s="24" t="s">
        <v>429</v>
      </c>
      <c r="E237" s="49" t="s">
        <v>426</v>
      </c>
      <c r="F237" s="24">
        <v>181</v>
      </c>
      <c r="G237" s="50">
        <v>1</v>
      </c>
    </row>
    <row r="238" spans="1:7" ht="15" customHeight="1">
      <c r="A238" s="63">
        <v>12</v>
      </c>
      <c r="B238" s="92" t="s">
        <v>45</v>
      </c>
      <c r="C238" s="24" t="s">
        <v>270</v>
      </c>
      <c r="D238" s="24" t="s">
        <v>429</v>
      </c>
      <c r="E238" s="49" t="s">
        <v>426</v>
      </c>
      <c r="F238" s="24">
        <v>441</v>
      </c>
      <c r="G238" s="50">
        <v>1</v>
      </c>
    </row>
    <row r="239" spans="1:7" ht="15" customHeight="1">
      <c r="A239" s="63">
        <v>13</v>
      </c>
      <c r="B239" s="92" t="s">
        <v>45</v>
      </c>
      <c r="C239" s="24" t="s">
        <v>271</v>
      </c>
      <c r="D239" s="24" t="s">
        <v>429</v>
      </c>
      <c r="E239" s="49" t="s">
        <v>426</v>
      </c>
      <c r="F239" s="24">
        <v>108</v>
      </c>
      <c r="G239" s="50">
        <v>1</v>
      </c>
    </row>
    <row r="240" spans="1:7" ht="15" customHeight="1">
      <c r="A240" s="63">
        <v>14</v>
      </c>
      <c r="B240" s="92" t="s">
        <v>45</v>
      </c>
      <c r="C240" s="24" t="s">
        <v>272</v>
      </c>
      <c r="D240" s="23" t="s">
        <v>430</v>
      </c>
      <c r="E240" s="49" t="s">
        <v>426</v>
      </c>
      <c r="F240" s="24">
        <v>646</v>
      </c>
      <c r="G240" s="50">
        <v>1</v>
      </c>
    </row>
    <row r="241" spans="1:7" ht="15" customHeight="1">
      <c r="A241" s="63">
        <v>15</v>
      </c>
      <c r="B241" s="92" t="s">
        <v>45</v>
      </c>
      <c r="C241" s="24" t="s">
        <v>273</v>
      </c>
      <c r="D241" s="23" t="s">
        <v>430</v>
      </c>
      <c r="E241" s="49" t="s">
        <v>426</v>
      </c>
      <c r="F241" s="24">
        <v>188</v>
      </c>
      <c r="G241" s="50">
        <v>1</v>
      </c>
    </row>
    <row r="242" spans="1:7" ht="15" customHeight="1">
      <c r="A242" s="63">
        <v>16</v>
      </c>
      <c r="B242" s="92" t="s">
        <v>45</v>
      </c>
      <c r="C242" s="24" t="s">
        <v>274</v>
      </c>
      <c r="D242" s="24" t="s">
        <v>425</v>
      </c>
      <c r="E242" s="49" t="s">
        <v>426</v>
      </c>
      <c r="F242" s="24">
        <v>235</v>
      </c>
      <c r="G242" s="50">
        <v>1</v>
      </c>
    </row>
    <row r="243" spans="1:7" ht="15" customHeight="1">
      <c r="A243" s="63">
        <v>17</v>
      </c>
      <c r="B243" s="92" t="s">
        <v>45</v>
      </c>
      <c r="C243" s="24" t="s">
        <v>274</v>
      </c>
      <c r="D243" s="24" t="s">
        <v>425</v>
      </c>
      <c r="E243" s="49" t="s">
        <v>426</v>
      </c>
      <c r="F243" s="24">
        <v>203</v>
      </c>
      <c r="G243" s="50">
        <v>1</v>
      </c>
    </row>
    <row r="244" spans="1:7" ht="15" customHeight="1">
      <c r="A244" s="63">
        <v>18</v>
      </c>
      <c r="B244" s="92" t="s">
        <v>45</v>
      </c>
      <c r="C244" s="24" t="s">
        <v>431</v>
      </c>
      <c r="D244" s="24" t="s">
        <v>425</v>
      </c>
      <c r="E244" s="49" t="s">
        <v>426</v>
      </c>
      <c r="F244" s="24">
        <v>123</v>
      </c>
      <c r="G244" s="50">
        <v>1</v>
      </c>
    </row>
    <row r="245" spans="1:7" ht="15" customHeight="1">
      <c r="A245" s="63">
        <v>19</v>
      </c>
      <c r="B245" s="92" t="s">
        <v>45</v>
      </c>
      <c r="C245" s="24" t="s">
        <v>275</v>
      </c>
      <c r="D245" s="24" t="s">
        <v>432</v>
      </c>
      <c r="E245" s="49" t="s">
        <v>426</v>
      </c>
      <c r="F245" s="24">
        <v>269</v>
      </c>
      <c r="G245" s="50">
        <v>1</v>
      </c>
    </row>
    <row r="246" spans="1:7" ht="15" customHeight="1">
      <c r="A246" s="63">
        <v>20</v>
      </c>
      <c r="B246" s="92" t="s">
        <v>45</v>
      </c>
      <c r="C246" s="24" t="s">
        <v>276</v>
      </c>
      <c r="D246" s="24" t="s">
        <v>432</v>
      </c>
      <c r="E246" s="49" t="s">
        <v>426</v>
      </c>
      <c r="F246" s="24">
        <v>46</v>
      </c>
      <c r="G246" s="50">
        <v>1</v>
      </c>
    </row>
    <row r="247" spans="1:7" ht="15" customHeight="1">
      <c r="A247" s="63">
        <v>21</v>
      </c>
      <c r="B247" s="92" t="s">
        <v>45</v>
      </c>
      <c r="C247" s="24" t="s">
        <v>277</v>
      </c>
      <c r="D247" s="24" t="s">
        <v>432</v>
      </c>
      <c r="E247" s="49" t="s">
        <v>426</v>
      </c>
      <c r="F247" s="24">
        <v>323</v>
      </c>
      <c r="G247" s="50">
        <v>1</v>
      </c>
    </row>
    <row r="248" spans="1:7" ht="15" customHeight="1">
      <c r="A248" s="63">
        <v>22</v>
      </c>
      <c r="B248" s="92" t="s">
        <v>45</v>
      </c>
      <c r="C248" s="24" t="s">
        <v>278</v>
      </c>
      <c r="D248" s="24" t="s">
        <v>432</v>
      </c>
      <c r="E248" s="49" t="s">
        <v>426</v>
      </c>
      <c r="F248" s="24">
        <v>79</v>
      </c>
      <c r="G248" s="50">
        <v>1</v>
      </c>
    </row>
    <row r="249" spans="1:7" ht="15" customHeight="1">
      <c r="A249" s="63">
        <v>23</v>
      </c>
      <c r="B249" s="92" t="s">
        <v>45</v>
      </c>
      <c r="C249" s="24" t="s">
        <v>279</v>
      </c>
      <c r="D249" s="24" t="s">
        <v>432</v>
      </c>
      <c r="E249" s="49" t="s">
        <v>426</v>
      </c>
      <c r="F249" s="24">
        <v>131</v>
      </c>
      <c r="G249" s="50">
        <v>1</v>
      </c>
    </row>
    <row r="250" spans="1:7" ht="15" customHeight="1">
      <c r="A250" s="63">
        <v>24</v>
      </c>
      <c r="B250" s="92" t="s">
        <v>45</v>
      </c>
      <c r="C250" s="24" t="s">
        <v>280</v>
      </c>
      <c r="D250" s="24" t="s">
        <v>432</v>
      </c>
      <c r="E250" s="49" t="s">
        <v>426</v>
      </c>
      <c r="F250" s="24">
        <v>130</v>
      </c>
      <c r="G250" s="50">
        <v>1</v>
      </c>
    </row>
    <row r="251" spans="1:7" ht="15" customHeight="1">
      <c r="A251" s="63">
        <v>25</v>
      </c>
      <c r="B251" s="92" t="s">
        <v>45</v>
      </c>
      <c r="C251" s="24" t="s">
        <v>281</v>
      </c>
      <c r="D251" s="24" t="s">
        <v>428</v>
      </c>
      <c r="E251" s="49" t="s">
        <v>426</v>
      </c>
      <c r="F251" s="24">
        <v>315</v>
      </c>
      <c r="G251" s="50">
        <v>1</v>
      </c>
    </row>
    <row r="252" spans="1:7" ht="15" customHeight="1">
      <c r="A252" s="63">
        <v>26</v>
      </c>
      <c r="B252" s="92" t="s">
        <v>45</v>
      </c>
      <c r="C252" s="24" t="s">
        <v>282</v>
      </c>
      <c r="D252" s="24" t="s">
        <v>428</v>
      </c>
      <c r="E252" s="49" t="s">
        <v>426</v>
      </c>
      <c r="F252" s="24">
        <v>263</v>
      </c>
      <c r="G252" s="50">
        <v>1</v>
      </c>
    </row>
    <row r="253" spans="1:7" ht="15" customHeight="1">
      <c r="A253" s="63">
        <v>27</v>
      </c>
      <c r="B253" s="92" t="s">
        <v>45</v>
      </c>
      <c r="C253" s="24" t="s">
        <v>283</v>
      </c>
      <c r="D253" s="24" t="s">
        <v>258</v>
      </c>
      <c r="E253" s="49" t="s">
        <v>426</v>
      </c>
      <c r="F253" s="24">
        <v>60000</v>
      </c>
      <c r="G253" s="50">
        <v>2</v>
      </c>
    </row>
    <row r="254" spans="1:7" ht="15" customHeight="1" thickBot="1">
      <c r="A254" s="193"/>
      <c r="B254" s="19"/>
      <c r="C254" s="201"/>
      <c r="D254" s="201"/>
      <c r="E254" s="153" t="s">
        <v>497</v>
      </c>
      <c r="F254" s="202">
        <f>SUM(F227:F253)</f>
        <v>67079</v>
      </c>
      <c r="G254" s="195">
        <f>SUM(G227:G253)</f>
        <v>28</v>
      </c>
    </row>
    <row r="255" spans="1:7" ht="18.75" thickBot="1">
      <c r="A255" s="198"/>
      <c r="B255" s="129" t="s">
        <v>25</v>
      </c>
      <c r="C255" s="199"/>
      <c r="D255" s="199"/>
      <c r="E255" s="199"/>
      <c r="F255" s="199"/>
      <c r="G255" s="200"/>
    </row>
    <row r="256" spans="1:7" ht="15">
      <c r="A256" s="61">
        <v>1</v>
      </c>
      <c r="B256" s="68" t="s">
        <v>45</v>
      </c>
      <c r="C256" s="136" t="s">
        <v>284</v>
      </c>
      <c r="D256" s="136" t="s">
        <v>521</v>
      </c>
      <c r="E256" s="136" t="s">
        <v>62</v>
      </c>
      <c r="F256" s="136">
        <v>22</v>
      </c>
      <c r="G256" s="203">
        <v>0.2</v>
      </c>
    </row>
    <row r="257" spans="1:7" ht="15">
      <c r="A257" s="63">
        <v>2</v>
      </c>
      <c r="B257" s="92" t="s">
        <v>45</v>
      </c>
      <c r="C257" s="24" t="s">
        <v>285</v>
      </c>
      <c r="D257" s="24" t="s">
        <v>521</v>
      </c>
      <c r="E257" s="24" t="s">
        <v>62</v>
      </c>
      <c r="F257" s="24">
        <v>13</v>
      </c>
      <c r="G257" s="60">
        <v>0.2</v>
      </c>
    </row>
    <row r="258" spans="1:7" ht="15">
      <c r="A258" s="63">
        <v>3</v>
      </c>
      <c r="B258" s="92" t="s">
        <v>45</v>
      </c>
      <c r="C258" s="24" t="s">
        <v>286</v>
      </c>
      <c r="D258" s="24" t="s">
        <v>521</v>
      </c>
      <c r="E258" s="24" t="s">
        <v>62</v>
      </c>
      <c r="F258" s="24">
        <v>15</v>
      </c>
      <c r="G258" s="60">
        <v>0.2</v>
      </c>
    </row>
    <row r="259" spans="1:7" ht="15">
      <c r="A259" s="63">
        <v>4</v>
      </c>
      <c r="B259" s="92" t="s">
        <v>45</v>
      </c>
      <c r="C259" s="24" t="s">
        <v>287</v>
      </c>
      <c r="D259" s="24" t="s">
        <v>522</v>
      </c>
      <c r="E259" s="24" t="s">
        <v>62</v>
      </c>
      <c r="F259" s="24">
        <v>100</v>
      </c>
      <c r="G259" s="60">
        <v>0.3</v>
      </c>
    </row>
    <row r="260" spans="1:7" ht="15">
      <c r="A260" s="63">
        <v>5</v>
      </c>
      <c r="B260" s="91" t="s">
        <v>45</v>
      </c>
      <c r="C260" s="24" t="s">
        <v>287</v>
      </c>
      <c r="D260" s="24" t="s">
        <v>522</v>
      </c>
      <c r="E260" s="24" t="s">
        <v>62</v>
      </c>
      <c r="F260" s="24">
        <v>3</v>
      </c>
      <c r="G260" s="60">
        <v>0.02</v>
      </c>
    </row>
    <row r="261" spans="1:7" ht="15">
      <c r="A261" s="63">
        <v>6</v>
      </c>
      <c r="B261" s="91" t="s">
        <v>45</v>
      </c>
      <c r="C261" s="24" t="s">
        <v>287</v>
      </c>
      <c r="D261" s="24" t="s">
        <v>522</v>
      </c>
      <c r="E261" s="24" t="s">
        <v>62</v>
      </c>
      <c r="F261" s="24">
        <v>18</v>
      </c>
      <c r="G261" s="60">
        <v>0.5</v>
      </c>
    </row>
    <row r="262" spans="1:7" ht="15">
      <c r="A262" s="63">
        <v>7</v>
      </c>
      <c r="B262" s="92" t="s">
        <v>45</v>
      </c>
      <c r="C262" s="24" t="s">
        <v>288</v>
      </c>
      <c r="D262" s="24" t="s">
        <v>522</v>
      </c>
      <c r="E262" s="24" t="s">
        <v>62</v>
      </c>
      <c r="F262" s="24">
        <v>125</v>
      </c>
      <c r="G262" s="60" t="s">
        <v>528</v>
      </c>
    </row>
    <row r="263" spans="1:7" ht="15">
      <c r="A263" s="63">
        <v>8</v>
      </c>
      <c r="B263" s="91" t="s">
        <v>45</v>
      </c>
      <c r="C263" s="24" t="s">
        <v>288</v>
      </c>
      <c r="D263" s="24" t="s">
        <v>522</v>
      </c>
      <c r="E263" s="24" t="s">
        <v>62</v>
      </c>
      <c r="F263" s="24">
        <v>40</v>
      </c>
      <c r="G263" s="60">
        <v>0.2</v>
      </c>
    </row>
    <row r="264" spans="1:7" ht="15">
      <c r="A264" s="63">
        <v>9</v>
      </c>
      <c r="B264" s="92" t="s">
        <v>45</v>
      </c>
      <c r="C264" s="24" t="s">
        <v>289</v>
      </c>
      <c r="D264" s="24" t="s">
        <v>522</v>
      </c>
      <c r="E264" s="24" t="s">
        <v>62</v>
      </c>
      <c r="F264" s="24">
        <v>77</v>
      </c>
      <c r="G264" s="60">
        <v>0.5</v>
      </c>
    </row>
    <row r="265" spans="1:7" ht="15">
      <c r="A265" s="69">
        <v>10</v>
      </c>
      <c r="B265" s="92" t="s">
        <v>45</v>
      </c>
      <c r="C265" s="24" t="s">
        <v>290</v>
      </c>
      <c r="D265" s="24" t="s">
        <v>523</v>
      </c>
      <c r="E265" s="24" t="s">
        <v>65</v>
      </c>
      <c r="F265" s="24">
        <v>85</v>
      </c>
      <c r="G265" s="60">
        <v>0.5</v>
      </c>
    </row>
    <row r="266" spans="1:7" ht="15">
      <c r="A266" s="63">
        <v>11</v>
      </c>
      <c r="B266" s="92" t="s">
        <v>45</v>
      </c>
      <c r="C266" s="24" t="s">
        <v>547</v>
      </c>
      <c r="D266" s="24" t="s">
        <v>527</v>
      </c>
      <c r="E266" s="24" t="s">
        <v>62</v>
      </c>
      <c r="F266" s="24">
        <v>110</v>
      </c>
      <c r="G266" s="60">
        <v>4.5</v>
      </c>
    </row>
    <row r="267" spans="1:7" ht="15">
      <c r="A267" s="63">
        <v>12</v>
      </c>
      <c r="B267" s="92" t="s">
        <v>45</v>
      </c>
      <c r="C267" s="24" t="s">
        <v>291</v>
      </c>
      <c r="D267" s="24" t="s">
        <v>523</v>
      </c>
      <c r="E267" s="24" t="s">
        <v>65</v>
      </c>
      <c r="F267" s="24">
        <v>70</v>
      </c>
      <c r="G267" s="60">
        <v>0.3</v>
      </c>
    </row>
    <row r="268" spans="1:7" ht="15">
      <c r="A268" s="63">
        <v>13</v>
      </c>
      <c r="B268" s="92" t="s">
        <v>45</v>
      </c>
      <c r="C268" s="24" t="s">
        <v>292</v>
      </c>
      <c r="D268" s="24" t="s">
        <v>524</v>
      </c>
      <c r="E268" s="24" t="s">
        <v>62</v>
      </c>
      <c r="F268" s="24">
        <v>45</v>
      </c>
      <c r="G268" s="60">
        <v>0.5</v>
      </c>
    </row>
    <row r="269" spans="1:7" ht="15">
      <c r="A269" s="63">
        <v>14</v>
      </c>
      <c r="B269" s="92" t="s">
        <v>45</v>
      </c>
      <c r="C269" s="24" t="s">
        <v>293</v>
      </c>
      <c r="D269" s="24" t="s">
        <v>525</v>
      </c>
      <c r="E269" s="24" t="s">
        <v>62</v>
      </c>
      <c r="F269" s="24">
        <v>35</v>
      </c>
      <c r="G269" s="60">
        <v>0.3</v>
      </c>
    </row>
    <row r="270" spans="1:7" ht="15">
      <c r="A270" s="63">
        <v>15</v>
      </c>
      <c r="B270" s="92" t="s">
        <v>45</v>
      </c>
      <c r="C270" s="24" t="s">
        <v>294</v>
      </c>
      <c r="D270" s="24" t="s">
        <v>525</v>
      </c>
      <c r="E270" s="24" t="s">
        <v>62</v>
      </c>
      <c r="F270" s="24">
        <v>95</v>
      </c>
      <c r="G270" s="60">
        <v>1</v>
      </c>
    </row>
    <row r="271" spans="1:7" ht="15">
      <c r="A271" s="63">
        <v>16</v>
      </c>
      <c r="B271" s="92" t="s">
        <v>45</v>
      </c>
      <c r="C271" s="24" t="s">
        <v>295</v>
      </c>
      <c r="D271" s="24" t="s">
        <v>525</v>
      </c>
      <c r="E271" s="24" t="s">
        <v>62</v>
      </c>
      <c r="F271" s="24">
        <v>20</v>
      </c>
      <c r="G271" s="60">
        <v>0.5</v>
      </c>
    </row>
    <row r="272" spans="1:7" ht="15">
      <c r="A272" s="63">
        <v>17</v>
      </c>
      <c r="B272" s="92" t="s">
        <v>45</v>
      </c>
      <c r="C272" s="24" t="s">
        <v>296</v>
      </c>
      <c r="D272" s="24" t="s">
        <v>525</v>
      </c>
      <c r="E272" s="24" t="s">
        <v>65</v>
      </c>
      <c r="F272" s="24">
        <v>60</v>
      </c>
      <c r="G272" s="60">
        <v>0.5</v>
      </c>
    </row>
    <row r="273" spans="1:7" ht="15">
      <c r="A273" s="63">
        <v>18</v>
      </c>
      <c r="B273" s="92" t="s">
        <v>45</v>
      </c>
      <c r="C273" s="24" t="s">
        <v>297</v>
      </c>
      <c r="D273" s="24" t="s">
        <v>525</v>
      </c>
      <c r="E273" s="24" t="s">
        <v>62</v>
      </c>
      <c r="F273" s="24">
        <v>50</v>
      </c>
      <c r="G273" s="60">
        <v>0.7</v>
      </c>
    </row>
    <row r="274" spans="1:7" ht="15">
      <c r="A274" s="63">
        <v>19</v>
      </c>
      <c r="B274" s="92" t="s">
        <v>45</v>
      </c>
      <c r="C274" s="24" t="s">
        <v>298</v>
      </c>
      <c r="D274" s="24" t="s">
        <v>526</v>
      </c>
      <c r="E274" s="24" t="s">
        <v>62</v>
      </c>
      <c r="F274" s="24">
        <v>240</v>
      </c>
      <c r="G274" s="60">
        <v>4.5</v>
      </c>
    </row>
    <row r="275" spans="1:7" ht="15">
      <c r="A275" s="63">
        <v>20</v>
      </c>
      <c r="B275" s="92" t="s">
        <v>45</v>
      </c>
      <c r="C275" s="24" t="s">
        <v>299</v>
      </c>
      <c r="D275" s="24" t="s">
        <v>526</v>
      </c>
      <c r="E275" s="24" t="s">
        <v>62</v>
      </c>
      <c r="F275" s="24">
        <v>20</v>
      </c>
      <c r="G275" s="60">
        <v>1</v>
      </c>
    </row>
    <row r="276" spans="1:7" ht="15">
      <c r="A276" s="63">
        <v>21</v>
      </c>
      <c r="B276" s="92" t="s">
        <v>45</v>
      </c>
      <c r="C276" s="24" t="s">
        <v>298</v>
      </c>
      <c r="D276" s="24" t="s">
        <v>526</v>
      </c>
      <c r="E276" s="24" t="s">
        <v>62</v>
      </c>
      <c r="F276" s="24">
        <v>18</v>
      </c>
      <c r="G276" s="60">
        <v>1</v>
      </c>
    </row>
    <row r="277" spans="1:7" ht="15">
      <c r="A277" s="63">
        <v>22</v>
      </c>
      <c r="B277" s="92" t="s">
        <v>45</v>
      </c>
      <c r="C277" s="24" t="s">
        <v>298</v>
      </c>
      <c r="D277" s="24" t="s">
        <v>526</v>
      </c>
      <c r="E277" s="24" t="s">
        <v>62</v>
      </c>
      <c r="F277" s="24">
        <v>35</v>
      </c>
      <c r="G277" s="60">
        <v>1</v>
      </c>
    </row>
    <row r="278" spans="1:7" ht="15">
      <c r="A278" s="63">
        <v>23</v>
      </c>
      <c r="B278" s="92" t="s">
        <v>45</v>
      </c>
      <c r="C278" s="24" t="s">
        <v>300</v>
      </c>
      <c r="D278" s="24" t="s">
        <v>526</v>
      </c>
      <c r="E278" s="24" t="s">
        <v>62</v>
      </c>
      <c r="F278" s="24">
        <v>15</v>
      </c>
      <c r="G278" s="60">
        <v>0.5</v>
      </c>
    </row>
    <row r="279" spans="1:7" ht="15">
      <c r="A279" s="63">
        <v>24</v>
      </c>
      <c r="B279" s="92" t="s">
        <v>45</v>
      </c>
      <c r="C279" s="24" t="s">
        <v>301</v>
      </c>
      <c r="D279" s="24" t="s">
        <v>526</v>
      </c>
      <c r="E279" s="24" t="s">
        <v>62</v>
      </c>
      <c r="F279" s="24">
        <v>10</v>
      </c>
      <c r="G279" s="60">
        <v>0.5</v>
      </c>
    </row>
    <row r="280" spans="1:7" ht="15">
      <c r="A280" s="63">
        <v>25</v>
      </c>
      <c r="B280" s="92" t="s">
        <v>45</v>
      </c>
      <c r="C280" s="24" t="s">
        <v>302</v>
      </c>
      <c r="D280" s="24" t="s">
        <v>526</v>
      </c>
      <c r="E280" s="24" t="s">
        <v>62</v>
      </c>
      <c r="F280" s="24">
        <v>15</v>
      </c>
      <c r="G280" s="60">
        <v>0.5</v>
      </c>
    </row>
    <row r="281" spans="1:7" ht="16.5" thickBot="1">
      <c r="A281" s="193"/>
      <c r="B281" s="94"/>
      <c r="C281" s="201"/>
      <c r="D281" s="201"/>
      <c r="E281" s="153" t="s">
        <v>497</v>
      </c>
      <c r="F281" s="204">
        <f>SUM(F256:F280)</f>
        <v>1336</v>
      </c>
      <c r="G281" s="123">
        <f>SUM(G256:G280)</f>
        <v>19.92</v>
      </c>
    </row>
    <row r="282" spans="1:7" ht="18.75" thickBot="1">
      <c r="A282" s="198"/>
      <c r="B282" s="129" t="s">
        <v>26</v>
      </c>
      <c r="C282" s="199"/>
      <c r="D282" s="199"/>
      <c r="E282" s="199"/>
      <c r="F282" s="199"/>
      <c r="G282" s="200"/>
    </row>
    <row r="283" spans="1:7" ht="15" customHeight="1">
      <c r="A283" s="61">
        <v>1</v>
      </c>
      <c r="B283" s="205" t="s">
        <v>45</v>
      </c>
      <c r="C283" s="59" t="s">
        <v>181</v>
      </c>
      <c r="D283" s="206" t="s">
        <v>491</v>
      </c>
      <c r="E283" s="147" t="s">
        <v>62</v>
      </c>
      <c r="F283" s="136">
        <v>143000</v>
      </c>
      <c r="G283" s="138">
        <v>25</v>
      </c>
    </row>
    <row r="284" spans="1:7" ht="15" customHeight="1">
      <c r="A284" s="63">
        <v>2</v>
      </c>
      <c r="B284" s="225" t="s">
        <v>45</v>
      </c>
      <c r="C284" s="22" t="s">
        <v>182</v>
      </c>
      <c r="D284" s="22" t="s">
        <v>492</v>
      </c>
      <c r="E284" s="34" t="s">
        <v>62</v>
      </c>
      <c r="F284" s="24">
        <v>4200</v>
      </c>
      <c r="G284" s="25">
        <v>0.7</v>
      </c>
    </row>
    <row r="285" spans="1:7" ht="15" customHeight="1">
      <c r="A285" s="63">
        <v>3</v>
      </c>
      <c r="B285" s="225" t="s">
        <v>45</v>
      </c>
      <c r="C285" s="22" t="s">
        <v>183</v>
      </c>
      <c r="D285" s="22" t="s">
        <v>493</v>
      </c>
      <c r="E285" s="34" t="s">
        <v>62</v>
      </c>
      <c r="F285" s="53">
        <v>200000</v>
      </c>
      <c r="G285" s="25">
        <v>1</v>
      </c>
    </row>
    <row r="286" spans="1:7" ht="15" customHeight="1">
      <c r="A286" s="63">
        <v>4</v>
      </c>
      <c r="B286" s="95" t="s">
        <v>45</v>
      </c>
      <c r="C286" s="22" t="s">
        <v>184</v>
      </c>
      <c r="D286" s="22" t="s">
        <v>494</v>
      </c>
      <c r="E286" s="34" t="s">
        <v>62</v>
      </c>
      <c r="F286" s="24">
        <v>20000</v>
      </c>
      <c r="G286" s="25">
        <v>0.5</v>
      </c>
    </row>
    <row r="287" spans="1:7" ht="15" customHeight="1">
      <c r="A287" s="63">
        <v>5</v>
      </c>
      <c r="B287" s="225" t="s">
        <v>45</v>
      </c>
      <c r="C287" s="22" t="s">
        <v>753</v>
      </c>
      <c r="D287" s="22" t="s">
        <v>495</v>
      </c>
      <c r="E287" s="34" t="s">
        <v>62</v>
      </c>
      <c r="F287" s="24">
        <v>100</v>
      </c>
      <c r="G287" s="25">
        <v>0.2</v>
      </c>
    </row>
    <row r="288" spans="1:7" ht="15" customHeight="1">
      <c r="A288" s="63">
        <v>6</v>
      </c>
      <c r="B288" s="95" t="s">
        <v>45</v>
      </c>
      <c r="C288" s="22" t="s">
        <v>185</v>
      </c>
      <c r="D288" s="22" t="s">
        <v>496</v>
      </c>
      <c r="E288" s="34" t="s">
        <v>62</v>
      </c>
      <c r="F288" s="24">
        <v>12000</v>
      </c>
      <c r="G288" s="25">
        <v>0.4</v>
      </c>
    </row>
    <row r="289" spans="1:7" ht="15" customHeight="1" thickBot="1">
      <c r="A289" s="193"/>
      <c r="B289" s="19"/>
      <c r="C289" s="12"/>
      <c r="D289" s="12"/>
      <c r="E289" s="153" t="s">
        <v>497</v>
      </c>
      <c r="F289" s="207">
        <f>SUM(F283:F288)</f>
        <v>379300</v>
      </c>
      <c r="G289" s="208">
        <f>SUM(G283:G288)</f>
        <v>27.799999999999997</v>
      </c>
    </row>
    <row r="290" spans="1:7" ht="18.75" thickBot="1">
      <c r="A290" s="198"/>
      <c r="B290" s="129" t="s">
        <v>27</v>
      </c>
      <c r="C290" s="199"/>
      <c r="D290" s="199"/>
      <c r="E290" s="199"/>
      <c r="F290" s="199"/>
      <c r="G290" s="200"/>
    </row>
    <row r="291" spans="1:7" ht="15">
      <c r="A291" s="61">
        <v>1</v>
      </c>
      <c r="B291" s="209" t="s">
        <v>45</v>
      </c>
      <c r="C291" s="136" t="s">
        <v>303</v>
      </c>
      <c r="D291" s="210" t="s">
        <v>538</v>
      </c>
      <c r="E291" s="210" t="s">
        <v>65</v>
      </c>
      <c r="F291" s="136">
        <v>45</v>
      </c>
      <c r="G291" s="211">
        <v>0.5</v>
      </c>
    </row>
    <row r="292" spans="1:7" ht="15" customHeight="1">
      <c r="A292" s="63">
        <v>2</v>
      </c>
      <c r="B292" s="96" t="s">
        <v>45</v>
      </c>
      <c r="C292" s="24" t="s">
        <v>304</v>
      </c>
      <c r="D292" s="106" t="s">
        <v>538</v>
      </c>
      <c r="E292" s="106" t="s">
        <v>65</v>
      </c>
      <c r="F292" s="24">
        <v>70</v>
      </c>
      <c r="G292" s="43">
        <v>1</v>
      </c>
    </row>
    <row r="293" spans="1:7" ht="15" customHeight="1">
      <c r="A293" s="63">
        <v>3</v>
      </c>
      <c r="B293" s="96" t="s">
        <v>45</v>
      </c>
      <c r="C293" s="24" t="s">
        <v>305</v>
      </c>
      <c r="D293" s="106" t="s">
        <v>538</v>
      </c>
      <c r="E293" s="106" t="s">
        <v>65</v>
      </c>
      <c r="F293" s="24">
        <v>80</v>
      </c>
      <c r="G293" s="43">
        <v>0.5</v>
      </c>
    </row>
    <row r="294" spans="1:7" ht="15" customHeight="1">
      <c r="A294" s="63">
        <v>4</v>
      </c>
      <c r="B294" s="96" t="s">
        <v>45</v>
      </c>
      <c r="C294" s="24" t="s">
        <v>306</v>
      </c>
      <c r="D294" s="106" t="s">
        <v>538</v>
      </c>
      <c r="E294" s="106" t="s">
        <v>65</v>
      </c>
      <c r="F294" s="24">
        <v>20</v>
      </c>
      <c r="G294" s="43">
        <v>1.5</v>
      </c>
    </row>
    <row r="295" spans="1:7" ht="15" customHeight="1">
      <c r="A295" s="63">
        <v>5</v>
      </c>
      <c r="B295" s="96" t="s">
        <v>45</v>
      </c>
      <c r="C295" s="24" t="s">
        <v>307</v>
      </c>
      <c r="D295" s="106" t="s">
        <v>538</v>
      </c>
      <c r="E295" s="106" t="s">
        <v>65</v>
      </c>
      <c r="F295" s="24">
        <v>100</v>
      </c>
      <c r="G295" s="43">
        <v>2</v>
      </c>
    </row>
    <row r="296" spans="1:7" ht="15" customHeight="1">
      <c r="A296" s="63">
        <v>6</v>
      </c>
      <c r="B296" s="97" t="s">
        <v>45</v>
      </c>
      <c r="C296" s="24" t="s">
        <v>307</v>
      </c>
      <c r="D296" s="106" t="s">
        <v>538</v>
      </c>
      <c r="E296" s="106" t="s">
        <v>65</v>
      </c>
      <c r="F296" s="24">
        <v>70</v>
      </c>
      <c r="G296" s="43">
        <v>0.5</v>
      </c>
    </row>
    <row r="297" spans="1:7" ht="15" customHeight="1">
      <c r="A297" s="63">
        <v>7</v>
      </c>
      <c r="B297" s="97" t="s">
        <v>45</v>
      </c>
      <c r="C297" s="24" t="s">
        <v>307</v>
      </c>
      <c r="D297" s="106" t="s">
        <v>538</v>
      </c>
      <c r="E297" s="106" t="s">
        <v>65</v>
      </c>
      <c r="F297" s="24">
        <v>60</v>
      </c>
      <c r="G297" s="43">
        <v>0.5</v>
      </c>
    </row>
    <row r="298" spans="1:7" ht="15" customHeight="1">
      <c r="A298" s="63">
        <v>8</v>
      </c>
      <c r="B298" s="96" t="s">
        <v>45</v>
      </c>
      <c r="C298" s="24" t="s">
        <v>308</v>
      </c>
      <c r="D298" s="106" t="s">
        <v>538</v>
      </c>
      <c r="E298" s="106" t="s">
        <v>65</v>
      </c>
      <c r="F298" s="24">
        <v>50</v>
      </c>
      <c r="G298" s="43">
        <v>0.3</v>
      </c>
    </row>
    <row r="299" spans="1:7" ht="15" customHeight="1">
      <c r="A299" s="63">
        <v>9</v>
      </c>
      <c r="B299" s="96" t="s">
        <v>45</v>
      </c>
      <c r="C299" s="24" t="s">
        <v>309</v>
      </c>
      <c r="D299" s="106" t="s">
        <v>538</v>
      </c>
      <c r="E299" s="106" t="s">
        <v>65</v>
      </c>
      <c r="F299" s="24">
        <v>40</v>
      </c>
      <c r="G299" s="43">
        <v>0.5</v>
      </c>
    </row>
    <row r="300" spans="1:7" ht="15" customHeight="1">
      <c r="A300" s="69">
        <v>10</v>
      </c>
      <c r="B300" s="96" t="s">
        <v>45</v>
      </c>
      <c r="C300" s="24" t="s">
        <v>310</v>
      </c>
      <c r="D300" s="106" t="s">
        <v>538</v>
      </c>
      <c r="E300" s="106" t="s">
        <v>65</v>
      </c>
      <c r="F300" s="24">
        <v>40</v>
      </c>
      <c r="G300" s="43">
        <v>1.5</v>
      </c>
    </row>
    <row r="301" spans="1:7" ht="15" customHeight="1">
      <c r="A301" s="63">
        <v>11</v>
      </c>
      <c r="B301" s="96" t="s">
        <v>45</v>
      </c>
      <c r="C301" s="24" t="s">
        <v>311</v>
      </c>
      <c r="D301" s="24" t="s">
        <v>539</v>
      </c>
      <c r="E301" s="106" t="s">
        <v>65</v>
      </c>
      <c r="F301" s="24">
        <v>90</v>
      </c>
      <c r="G301" s="43">
        <v>2</v>
      </c>
    </row>
    <row r="302" spans="1:7" ht="15" customHeight="1">
      <c r="A302" s="63">
        <v>12</v>
      </c>
      <c r="B302" s="97" t="s">
        <v>45</v>
      </c>
      <c r="C302" s="24" t="s">
        <v>311</v>
      </c>
      <c r="D302" s="24" t="s">
        <v>539</v>
      </c>
      <c r="E302" s="106" t="s">
        <v>65</v>
      </c>
      <c r="F302" s="24">
        <v>90</v>
      </c>
      <c r="G302" s="43"/>
    </row>
    <row r="303" spans="1:7" ht="15" customHeight="1">
      <c r="A303" s="63">
        <v>13</v>
      </c>
      <c r="B303" s="96" t="s">
        <v>45</v>
      </c>
      <c r="C303" s="24" t="s">
        <v>312</v>
      </c>
      <c r="D303" s="24" t="s">
        <v>539</v>
      </c>
      <c r="E303" s="106" t="s">
        <v>65</v>
      </c>
      <c r="F303" s="24">
        <v>50</v>
      </c>
      <c r="G303" s="43">
        <v>0.5</v>
      </c>
    </row>
    <row r="304" spans="1:7" ht="15" customHeight="1">
      <c r="A304" s="63">
        <v>14</v>
      </c>
      <c r="B304" s="96" t="s">
        <v>45</v>
      </c>
      <c r="C304" s="24" t="s">
        <v>313</v>
      </c>
      <c r="D304" s="24" t="s">
        <v>539</v>
      </c>
      <c r="E304" s="106" t="s">
        <v>65</v>
      </c>
      <c r="F304" s="24">
        <v>10</v>
      </c>
      <c r="G304" s="43">
        <v>1</v>
      </c>
    </row>
    <row r="305" spans="1:7" ht="15" customHeight="1">
      <c r="A305" s="63">
        <v>15</v>
      </c>
      <c r="B305" s="96" t="s">
        <v>45</v>
      </c>
      <c r="C305" s="24" t="s">
        <v>314</v>
      </c>
      <c r="D305" s="24" t="s">
        <v>540</v>
      </c>
      <c r="E305" s="106" t="s">
        <v>65</v>
      </c>
      <c r="F305" s="24">
        <v>30</v>
      </c>
      <c r="G305" s="43">
        <v>0.5</v>
      </c>
    </row>
    <row r="306" spans="1:7" ht="15" customHeight="1">
      <c r="A306" s="63">
        <v>16</v>
      </c>
      <c r="B306" s="96" t="s">
        <v>45</v>
      </c>
      <c r="C306" s="24" t="s">
        <v>315</v>
      </c>
      <c r="D306" s="24" t="s">
        <v>541</v>
      </c>
      <c r="E306" s="106" t="s">
        <v>65</v>
      </c>
      <c r="F306" s="24">
        <v>2</v>
      </c>
      <c r="G306" s="43">
        <v>0.5</v>
      </c>
    </row>
    <row r="307" spans="1:7" ht="15" customHeight="1">
      <c r="A307" s="63">
        <v>17</v>
      </c>
      <c r="B307" s="96" t="s">
        <v>45</v>
      </c>
      <c r="C307" s="24" t="s">
        <v>316</v>
      </c>
      <c r="D307" s="24" t="s">
        <v>541</v>
      </c>
      <c r="E307" s="106" t="s">
        <v>65</v>
      </c>
      <c r="F307" s="24">
        <v>70</v>
      </c>
      <c r="G307" s="43">
        <v>1.5</v>
      </c>
    </row>
    <row r="308" spans="1:7" ht="15" customHeight="1">
      <c r="A308" s="63">
        <v>18</v>
      </c>
      <c r="B308" s="96" t="s">
        <v>45</v>
      </c>
      <c r="C308" s="24" t="s">
        <v>317</v>
      </c>
      <c r="D308" s="24" t="s">
        <v>541</v>
      </c>
      <c r="E308" s="106" t="s">
        <v>65</v>
      </c>
      <c r="F308" s="24">
        <v>40</v>
      </c>
      <c r="G308" s="43">
        <v>1.5</v>
      </c>
    </row>
    <row r="309" spans="1:7" ht="15" customHeight="1">
      <c r="A309" s="63">
        <v>19</v>
      </c>
      <c r="B309" s="96" t="s">
        <v>45</v>
      </c>
      <c r="C309" s="24" t="s">
        <v>318</v>
      </c>
      <c r="D309" s="24" t="s">
        <v>542</v>
      </c>
      <c r="E309" s="106" t="s">
        <v>65</v>
      </c>
      <c r="F309" s="24">
        <v>30</v>
      </c>
      <c r="G309" s="43">
        <v>2</v>
      </c>
    </row>
    <row r="310" spans="1:7" ht="15" customHeight="1">
      <c r="A310" s="63">
        <v>20</v>
      </c>
      <c r="B310" s="96" t="s">
        <v>45</v>
      </c>
      <c r="C310" s="24" t="s">
        <v>318</v>
      </c>
      <c r="D310" s="24" t="s">
        <v>542</v>
      </c>
      <c r="E310" s="106" t="s">
        <v>65</v>
      </c>
      <c r="F310" s="24">
        <v>50</v>
      </c>
      <c r="G310" s="43">
        <v>1.5</v>
      </c>
    </row>
    <row r="311" spans="1:7" ht="15" customHeight="1">
      <c r="A311" s="63">
        <v>21</v>
      </c>
      <c r="B311" s="96" t="s">
        <v>45</v>
      </c>
      <c r="C311" s="24" t="s">
        <v>319</v>
      </c>
      <c r="D311" s="24" t="s">
        <v>542</v>
      </c>
      <c r="E311" s="106" t="s">
        <v>65</v>
      </c>
      <c r="F311" s="24">
        <v>20</v>
      </c>
      <c r="G311" s="43">
        <v>1</v>
      </c>
    </row>
    <row r="312" spans="1:7" ht="15" customHeight="1">
      <c r="A312" s="63">
        <v>22</v>
      </c>
      <c r="B312" s="96" t="s">
        <v>45</v>
      </c>
      <c r="C312" s="24" t="s">
        <v>320</v>
      </c>
      <c r="D312" s="24" t="s">
        <v>542</v>
      </c>
      <c r="E312" s="106" t="s">
        <v>65</v>
      </c>
      <c r="F312" s="24">
        <v>20</v>
      </c>
      <c r="G312" s="43">
        <v>1.5</v>
      </c>
    </row>
    <row r="313" spans="1:7" ht="15" customHeight="1">
      <c r="A313" s="63">
        <v>23</v>
      </c>
      <c r="B313" s="96" t="s">
        <v>45</v>
      </c>
      <c r="C313" s="24" t="s">
        <v>321</v>
      </c>
      <c r="D313" s="24" t="s">
        <v>543</v>
      </c>
      <c r="E313" s="106" t="s">
        <v>65</v>
      </c>
      <c r="F313" s="24">
        <v>70</v>
      </c>
      <c r="G313" s="43">
        <v>1</v>
      </c>
    </row>
    <row r="314" spans="1:7" ht="15" customHeight="1">
      <c r="A314" s="63">
        <v>24</v>
      </c>
      <c r="B314" s="96" t="s">
        <v>45</v>
      </c>
      <c r="C314" s="24" t="s">
        <v>321</v>
      </c>
      <c r="D314" s="24" t="s">
        <v>543</v>
      </c>
      <c r="E314" s="106" t="s">
        <v>65</v>
      </c>
      <c r="F314" s="24">
        <v>50</v>
      </c>
      <c r="G314" s="43">
        <v>0.5</v>
      </c>
    </row>
    <row r="315" spans="1:7" ht="15" customHeight="1">
      <c r="A315" s="63">
        <v>25</v>
      </c>
      <c r="B315" s="96" t="s">
        <v>45</v>
      </c>
      <c r="C315" s="24" t="s">
        <v>322</v>
      </c>
      <c r="D315" s="24" t="s">
        <v>543</v>
      </c>
      <c r="E315" s="106" t="s">
        <v>65</v>
      </c>
      <c r="F315" s="24">
        <v>25</v>
      </c>
      <c r="G315" s="43">
        <v>0.5</v>
      </c>
    </row>
    <row r="316" spans="1:7" ht="15" customHeight="1" thickBot="1">
      <c r="A316" s="193"/>
      <c r="B316" s="19"/>
      <c r="C316" s="201"/>
      <c r="D316" s="201"/>
      <c r="E316" s="153" t="s">
        <v>497</v>
      </c>
      <c r="F316" s="181">
        <f>SUM(F292:F315)</f>
        <v>1177</v>
      </c>
      <c r="G316" s="182">
        <f>SUM(G291:G315)</f>
        <v>24.3</v>
      </c>
    </row>
    <row r="317" spans="1:7" ht="18.75" thickBot="1">
      <c r="A317" s="198"/>
      <c r="B317" s="129" t="s">
        <v>19</v>
      </c>
      <c r="C317" s="199"/>
      <c r="D317" s="199"/>
      <c r="E317" s="199"/>
      <c r="F317" s="199"/>
      <c r="G317" s="200"/>
    </row>
    <row r="318" spans="1:7" ht="15" customHeight="1">
      <c r="A318" s="61">
        <v>1</v>
      </c>
      <c r="B318" s="209" t="s">
        <v>45</v>
      </c>
      <c r="C318" s="136" t="s">
        <v>324</v>
      </c>
      <c r="D318" s="136" t="s">
        <v>323</v>
      </c>
      <c r="E318" s="136" t="s">
        <v>62</v>
      </c>
      <c r="F318" s="136">
        <v>22500</v>
      </c>
      <c r="G318" s="176">
        <v>4.3</v>
      </c>
    </row>
    <row r="319" spans="1:7" ht="15.75" customHeight="1">
      <c r="A319" s="63">
        <v>2</v>
      </c>
      <c r="B319" s="96" t="s">
        <v>45</v>
      </c>
      <c r="C319" s="24" t="s">
        <v>325</v>
      </c>
      <c r="D319" s="89" t="s">
        <v>499</v>
      </c>
      <c r="E319" s="24" t="s">
        <v>62</v>
      </c>
      <c r="F319" s="24">
        <v>125</v>
      </c>
      <c r="G319" s="43">
        <v>2</v>
      </c>
    </row>
    <row r="320" spans="1:7" ht="15" customHeight="1">
      <c r="A320" s="63">
        <v>3</v>
      </c>
      <c r="B320" s="96" t="s">
        <v>45</v>
      </c>
      <c r="C320" s="24" t="s">
        <v>326</v>
      </c>
      <c r="D320" s="24" t="s">
        <v>499</v>
      </c>
      <c r="E320" s="89" t="s">
        <v>62</v>
      </c>
      <c r="F320" s="98">
        <v>500</v>
      </c>
      <c r="G320" s="57">
        <v>1</v>
      </c>
    </row>
    <row r="321" spans="1:7" ht="15" customHeight="1">
      <c r="A321" s="63">
        <v>4</v>
      </c>
      <c r="B321" s="96" t="s">
        <v>45</v>
      </c>
      <c r="C321" s="24" t="s">
        <v>327</v>
      </c>
      <c r="D321" s="89" t="s">
        <v>501</v>
      </c>
      <c r="E321" s="24" t="s">
        <v>62</v>
      </c>
      <c r="F321" s="24">
        <v>4000</v>
      </c>
      <c r="G321" s="43">
        <v>1</v>
      </c>
    </row>
    <row r="322" spans="1:7" ht="15" customHeight="1">
      <c r="A322" s="63">
        <v>5</v>
      </c>
      <c r="B322" s="96" t="s">
        <v>45</v>
      </c>
      <c r="C322" s="24" t="s">
        <v>328</v>
      </c>
      <c r="D322" s="89" t="s">
        <v>501</v>
      </c>
      <c r="E322" s="24" t="s">
        <v>62</v>
      </c>
      <c r="F322" s="24">
        <v>500</v>
      </c>
      <c r="G322" s="43">
        <v>1</v>
      </c>
    </row>
    <row r="323" spans="1:7" ht="15" customHeight="1">
      <c r="A323" s="63">
        <v>6</v>
      </c>
      <c r="B323" s="96" t="s">
        <v>45</v>
      </c>
      <c r="C323" s="24" t="s">
        <v>329</v>
      </c>
      <c r="D323" s="89" t="s">
        <v>501</v>
      </c>
      <c r="E323" s="24" t="s">
        <v>62</v>
      </c>
      <c r="F323" s="24">
        <v>12500</v>
      </c>
      <c r="G323" s="43">
        <v>2</v>
      </c>
    </row>
    <row r="324" spans="1:7" ht="15" customHeight="1">
      <c r="A324" s="63">
        <v>7</v>
      </c>
      <c r="B324" s="96" t="s">
        <v>45</v>
      </c>
      <c r="C324" s="24" t="s">
        <v>330</v>
      </c>
      <c r="D324" s="24" t="s">
        <v>500</v>
      </c>
      <c r="E324" s="24" t="s">
        <v>62</v>
      </c>
      <c r="F324" s="24">
        <v>100</v>
      </c>
      <c r="G324" s="43">
        <v>1</v>
      </c>
    </row>
    <row r="325" spans="1:7" ht="15" customHeight="1">
      <c r="A325" s="63">
        <v>8</v>
      </c>
      <c r="B325" s="96" t="s">
        <v>45</v>
      </c>
      <c r="C325" s="24" t="s">
        <v>331</v>
      </c>
      <c r="D325" s="24" t="s">
        <v>500</v>
      </c>
      <c r="E325" s="24" t="s">
        <v>62</v>
      </c>
      <c r="F325" s="24">
        <v>750</v>
      </c>
      <c r="G325" s="43">
        <v>1</v>
      </c>
    </row>
    <row r="326" spans="1:7" ht="15" customHeight="1">
      <c r="A326" s="63">
        <v>9</v>
      </c>
      <c r="B326" s="96" t="s">
        <v>45</v>
      </c>
      <c r="C326" s="24" t="s">
        <v>332</v>
      </c>
      <c r="D326" s="24" t="s">
        <v>500</v>
      </c>
      <c r="E326" s="89" t="s">
        <v>62</v>
      </c>
      <c r="F326" s="58">
        <v>250</v>
      </c>
      <c r="G326" s="99">
        <v>1</v>
      </c>
    </row>
    <row r="327" spans="1:7" ht="15" customHeight="1">
      <c r="A327" s="69">
        <v>10</v>
      </c>
      <c r="B327" s="96" t="s">
        <v>45</v>
      </c>
      <c r="C327" s="24" t="s">
        <v>333</v>
      </c>
      <c r="D327" s="89" t="s">
        <v>502</v>
      </c>
      <c r="E327" s="24" t="s">
        <v>62</v>
      </c>
      <c r="F327" s="24">
        <v>2500</v>
      </c>
      <c r="G327" s="43">
        <v>1</v>
      </c>
    </row>
    <row r="328" spans="1:7" ht="15" customHeight="1">
      <c r="A328" s="63">
        <v>11</v>
      </c>
      <c r="B328" s="96" t="s">
        <v>45</v>
      </c>
      <c r="C328" s="24" t="s">
        <v>334</v>
      </c>
      <c r="D328" s="24" t="s">
        <v>503</v>
      </c>
      <c r="E328" s="24" t="s">
        <v>62</v>
      </c>
      <c r="F328" s="24">
        <v>625</v>
      </c>
      <c r="G328" s="43">
        <v>1</v>
      </c>
    </row>
    <row r="329" spans="1:7" ht="15" customHeight="1">
      <c r="A329" s="63">
        <v>12</v>
      </c>
      <c r="B329" s="96" t="s">
        <v>45</v>
      </c>
      <c r="C329" s="24" t="s">
        <v>335</v>
      </c>
      <c r="D329" s="24" t="s">
        <v>504</v>
      </c>
      <c r="E329" s="24" t="s">
        <v>62</v>
      </c>
      <c r="F329" s="24">
        <v>250</v>
      </c>
      <c r="G329" s="43">
        <v>1</v>
      </c>
    </row>
    <row r="330" spans="1:7" ht="15" customHeight="1" thickBot="1">
      <c r="A330" s="118"/>
      <c r="B330" s="19"/>
      <c r="C330" s="201"/>
      <c r="D330" s="212"/>
      <c r="E330" s="153" t="s">
        <v>497</v>
      </c>
      <c r="F330" s="181">
        <f>SUM(F318:F329)</f>
        <v>44600</v>
      </c>
      <c r="G330" s="182">
        <f>SUM(G318:G329)</f>
        <v>17.3</v>
      </c>
    </row>
    <row r="331" spans="1:7" ht="18.75" thickBot="1">
      <c r="A331" s="139"/>
      <c r="B331" s="129" t="s">
        <v>28</v>
      </c>
      <c r="C331" s="199"/>
      <c r="D331" s="199"/>
      <c r="E331" s="199"/>
      <c r="F331" s="199"/>
      <c r="G331" s="200"/>
    </row>
    <row r="332" spans="1:7" ht="15" customHeight="1">
      <c r="A332" s="61">
        <v>1</v>
      </c>
      <c r="B332" s="213" t="s">
        <v>44</v>
      </c>
      <c r="C332" s="147" t="s">
        <v>163</v>
      </c>
      <c r="D332" s="136" t="s">
        <v>180</v>
      </c>
      <c r="E332" s="136" t="s">
        <v>436</v>
      </c>
      <c r="F332" s="77">
        <v>18360</v>
      </c>
      <c r="G332" s="187">
        <v>2.04</v>
      </c>
    </row>
    <row r="333" spans="1:7" ht="15">
      <c r="A333" s="63">
        <v>2</v>
      </c>
      <c r="B333" s="80" t="s">
        <v>45</v>
      </c>
      <c r="C333" s="89" t="s">
        <v>164</v>
      </c>
      <c r="D333" s="24" t="s">
        <v>505</v>
      </c>
      <c r="E333" s="24" t="s">
        <v>62</v>
      </c>
      <c r="F333" s="24">
        <v>6120</v>
      </c>
      <c r="G333" s="47">
        <v>1</v>
      </c>
    </row>
    <row r="334" spans="1:7" ht="15">
      <c r="A334" s="63">
        <v>3</v>
      </c>
      <c r="B334" s="100" t="s">
        <v>45</v>
      </c>
      <c r="C334" s="35" t="s">
        <v>165</v>
      </c>
      <c r="D334" s="24" t="s">
        <v>505</v>
      </c>
      <c r="E334" s="24" t="s">
        <v>62</v>
      </c>
      <c r="F334" s="24">
        <v>6120</v>
      </c>
      <c r="G334" s="47">
        <v>1</v>
      </c>
    </row>
    <row r="335" spans="1:7" ht="15" customHeight="1">
      <c r="A335" s="63">
        <v>4</v>
      </c>
      <c r="B335" s="100" t="s">
        <v>45</v>
      </c>
      <c r="C335" s="101" t="s">
        <v>437</v>
      </c>
      <c r="D335" s="24" t="s">
        <v>506</v>
      </c>
      <c r="E335" s="24" t="s">
        <v>62</v>
      </c>
      <c r="F335" s="24">
        <v>6120</v>
      </c>
      <c r="G335" s="47">
        <v>1</v>
      </c>
    </row>
    <row r="336" spans="1:7" ht="15">
      <c r="A336" s="63">
        <v>5</v>
      </c>
      <c r="B336" s="100" t="s">
        <v>45</v>
      </c>
      <c r="C336" s="35" t="s">
        <v>166</v>
      </c>
      <c r="D336" s="36" t="s">
        <v>507</v>
      </c>
      <c r="E336" s="24" t="s">
        <v>62</v>
      </c>
      <c r="F336" s="36">
        <v>4800</v>
      </c>
      <c r="G336" s="47">
        <v>1</v>
      </c>
    </row>
    <row r="337" spans="1:7" ht="15">
      <c r="A337" s="63">
        <v>6</v>
      </c>
      <c r="B337" s="100" t="s">
        <v>45</v>
      </c>
      <c r="C337" s="35" t="s">
        <v>167</v>
      </c>
      <c r="D337" s="36" t="s">
        <v>510</v>
      </c>
      <c r="E337" s="24" t="s">
        <v>62</v>
      </c>
      <c r="F337" s="36">
        <v>4800</v>
      </c>
      <c r="G337" s="47">
        <v>1</v>
      </c>
    </row>
    <row r="338" spans="1:7" ht="15">
      <c r="A338" s="63">
        <v>7</v>
      </c>
      <c r="B338" s="100" t="s">
        <v>45</v>
      </c>
      <c r="C338" s="35" t="s">
        <v>168</v>
      </c>
      <c r="D338" s="36" t="s">
        <v>508</v>
      </c>
      <c r="E338" s="24" t="s">
        <v>62</v>
      </c>
      <c r="F338" s="36">
        <v>7800</v>
      </c>
      <c r="G338" s="47">
        <v>1</v>
      </c>
    </row>
    <row r="339" spans="1:7" ht="15">
      <c r="A339" s="63">
        <v>8</v>
      </c>
      <c r="B339" s="100" t="s">
        <v>45</v>
      </c>
      <c r="C339" s="35" t="s">
        <v>169</v>
      </c>
      <c r="D339" s="36" t="s">
        <v>510</v>
      </c>
      <c r="E339" s="24" t="s">
        <v>62</v>
      </c>
      <c r="F339" s="36">
        <v>6300</v>
      </c>
      <c r="G339" s="47">
        <v>1</v>
      </c>
    </row>
    <row r="340" spans="1:7" ht="15">
      <c r="A340" s="63">
        <v>9</v>
      </c>
      <c r="B340" s="100" t="s">
        <v>45</v>
      </c>
      <c r="C340" s="35" t="s">
        <v>170</v>
      </c>
      <c r="D340" s="36" t="s">
        <v>509</v>
      </c>
      <c r="E340" s="24" t="s">
        <v>62</v>
      </c>
      <c r="F340" s="36">
        <v>3900</v>
      </c>
      <c r="G340" s="47">
        <v>0.5</v>
      </c>
    </row>
    <row r="341" spans="1:7" ht="15">
      <c r="A341" s="69">
        <v>10</v>
      </c>
      <c r="B341" s="100" t="s">
        <v>45</v>
      </c>
      <c r="C341" s="35" t="s">
        <v>171</v>
      </c>
      <c r="D341" s="36" t="s">
        <v>507</v>
      </c>
      <c r="E341" s="24" t="s">
        <v>62</v>
      </c>
      <c r="F341" s="36">
        <v>3900</v>
      </c>
      <c r="G341" s="47">
        <v>0.5</v>
      </c>
    </row>
    <row r="342" spans="1:7" ht="15">
      <c r="A342" s="63">
        <v>11</v>
      </c>
      <c r="B342" s="100" t="s">
        <v>45</v>
      </c>
      <c r="C342" s="35" t="s">
        <v>172</v>
      </c>
      <c r="D342" s="36" t="s">
        <v>509</v>
      </c>
      <c r="E342" s="24" t="s">
        <v>62</v>
      </c>
      <c r="F342" s="36">
        <v>360</v>
      </c>
      <c r="G342" s="47">
        <v>1.5</v>
      </c>
    </row>
    <row r="343" spans="1:7" ht="15">
      <c r="A343" s="63">
        <v>12</v>
      </c>
      <c r="B343" s="100" t="s">
        <v>45</v>
      </c>
      <c r="C343" s="35" t="s">
        <v>173</v>
      </c>
      <c r="D343" s="24" t="s">
        <v>505</v>
      </c>
      <c r="E343" s="24" t="s">
        <v>62</v>
      </c>
      <c r="F343" s="36">
        <v>900</v>
      </c>
      <c r="G343" s="47">
        <v>1</v>
      </c>
    </row>
    <row r="344" spans="1:7" ht="15">
      <c r="A344" s="63">
        <v>13</v>
      </c>
      <c r="B344" s="100" t="s">
        <v>45</v>
      </c>
      <c r="C344" s="35" t="s">
        <v>174</v>
      </c>
      <c r="D344" s="36" t="s">
        <v>510</v>
      </c>
      <c r="E344" s="24" t="s">
        <v>62</v>
      </c>
      <c r="F344" s="36">
        <v>1500</v>
      </c>
      <c r="G344" s="47">
        <v>1.5</v>
      </c>
    </row>
    <row r="345" spans="1:7" ht="15">
      <c r="A345" s="63">
        <v>14</v>
      </c>
      <c r="B345" s="100" t="s">
        <v>45</v>
      </c>
      <c r="C345" s="35" t="s">
        <v>175</v>
      </c>
      <c r="D345" s="36" t="s">
        <v>509</v>
      </c>
      <c r="E345" s="24" t="s">
        <v>62</v>
      </c>
      <c r="F345" s="36">
        <v>360</v>
      </c>
      <c r="G345" s="47">
        <v>0.5</v>
      </c>
    </row>
    <row r="346" spans="1:7" ht="15">
      <c r="A346" s="63">
        <v>15</v>
      </c>
      <c r="B346" s="100" t="s">
        <v>45</v>
      </c>
      <c r="C346" s="35" t="s">
        <v>176</v>
      </c>
      <c r="D346" s="36" t="s">
        <v>508</v>
      </c>
      <c r="E346" s="24" t="s">
        <v>62</v>
      </c>
      <c r="F346" s="36">
        <v>4500</v>
      </c>
      <c r="G346" s="47">
        <v>1.5</v>
      </c>
    </row>
    <row r="347" spans="1:7" ht="15">
      <c r="A347" s="63">
        <v>16</v>
      </c>
      <c r="B347" s="100" t="s">
        <v>45</v>
      </c>
      <c r="C347" s="35" t="s">
        <v>177</v>
      </c>
      <c r="D347" s="36" t="s">
        <v>508</v>
      </c>
      <c r="E347" s="24" t="s">
        <v>62</v>
      </c>
      <c r="F347" s="36">
        <v>2700</v>
      </c>
      <c r="G347" s="47">
        <v>2</v>
      </c>
    </row>
    <row r="348" spans="1:7" ht="15">
      <c r="A348" s="63">
        <v>17</v>
      </c>
      <c r="B348" s="100" t="s">
        <v>45</v>
      </c>
      <c r="C348" s="35" t="s">
        <v>178</v>
      </c>
      <c r="D348" s="36" t="s">
        <v>509</v>
      </c>
      <c r="E348" s="24" t="s">
        <v>62</v>
      </c>
      <c r="F348" s="36">
        <v>2520</v>
      </c>
      <c r="G348" s="47">
        <v>1</v>
      </c>
    </row>
    <row r="349" spans="1:7" ht="15">
      <c r="A349" s="63">
        <v>18</v>
      </c>
      <c r="B349" s="100" t="s">
        <v>45</v>
      </c>
      <c r="C349" s="35" t="s">
        <v>179</v>
      </c>
      <c r="D349" s="36" t="s">
        <v>509</v>
      </c>
      <c r="E349" s="24" t="s">
        <v>62</v>
      </c>
      <c r="F349" s="36">
        <v>3900</v>
      </c>
      <c r="G349" s="47">
        <v>3</v>
      </c>
    </row>
    <row r="350" spans="1:7" ht="16.5" thickBot="1">
      <c r="A350" s="214"/>
      <c r="B350" s="215"/>
      <c r="C350" s="216"/>
      <c r="D350" s="217"/>
      <c r="E350" s="28" t="s">
        <v>497</v>
      </c>
      <c r="F350" s="190">
        <f>SUM(F332:F349)</f>
        <v>84960</v>
      </c>
      <c r="G350" s="182">
        <f>SUM(G332:G349)</f>
        <v>22.04</v>
      </c>
    </row>
    <row r="351" spans="1:7" ht="18.75" thickBot="1">
      <c r="A351" s="198"/>
      <c r="B351" s="129" t="s">
        <v>29</v>
      </c>
      <c r="C351" s="199"/>
      <c r="D351" s="199"/>
      <c r="E351" s="199"/>
      <c r="F351" s="199"/>
      <c r="G351" s="200"/>
    </row>
    <row r="352" spans="1:7" ht="15" customHeight="1">
      <c r="A352" s="61">
        <v>1</v>
      </c>
      <c r="B352" s="218" t="s">
        <v>45</v>
      </c>
      <c r="C352" s="136" t="s">
        <v>336</v>
      </c>
      <c r="D352" s="136" t="s">
        <v>433</v>
      </c>
      <c r="E352" s="219" t="s">
        <v>434</v>
      </c>
      <c r="F352" s="220">
        <v>27200</v>
      </c>
      <c r="G352" s="176">
        <v>4</v>
      </c>
    </row>
    <row r="353" spans="1:7" ht="15" customHeight="1">
      <c r="A353" s="63">
        <v>2</v>
      </c>
      <c r="B353" s="102" t="s">
        <v>45</v>
      </c>
      <c r="C353" s="24" t="s">
        <v>337</v>
      </c>
      <c r="D353" s="24" t="s">
        <v>435</v>
      </c>
      <c r="E353" s="24" t="s">
        <v>65</v>
      </c>
      <c r="F353" s="41">
        <v>1140</v>
      </c>
      <c r="G353" s="43">
        <v>0.5</v>
      </c>
    </row>
    <row r="354" spans="1:7" ht="15" customHeight="1">
      <c r="A354" s="63">
        <v>3</v>
      </c>
      <c r="B354" s="102" t="s">
        <v>45</v>
      </c>
      <c r="C354" s="24" t="s">
        <v>338</v>
      </c>
      <c r="D354" s="24" t="s">
        <v>435</v>
      </c>
      <c r="E354" s="24" t="s">
        <v>65</v>
      </c>
      <c r="F354" s="24">
        <v>1680</v>
      </c>
      <c r="G354" s="43">
        <v>1</v>
      </c>
    </row>
    <row r="355" spans="1:7" ht="15" customHeight="1">
      <c r="A355" s="63">
        <v>4</v>
      </c>
      <c r="B355" s="102" t="s">
        <v>45</v>
      </c>
      <c r="C355" s="24" t="s">
        <v>339</v>
      </c>
      <c r="D355" s="24" t="s">
        <v>435</v>
      </c>
      <c r="E355" s="24" t="s">
        <v>65</v>
      </c>
      <c r="F355" s="24">
        <v>1260</v>
      </c>
      <c r="G355" s="43">
        <v>0.5</v>
      </c>
    </row>
    <row r="356" spans="1:7" ht="15" customHeight="1">
      <c r="A356" s="63">
        <v>5</v>
      </c>
      <c r="B356" s="102" t="s">
        <v>45</v>
      </c>
      <c r="C356" s="24" t="s">
        <v>340</v>
      </c>
      <c r="D356" s="24" t="s">
        <v>435</v>
      </c>
      <c r="E356" s="24" t="s">
        <v>65</v>
      </c>
      <c r="F356" s="24">
        <v>1080</v>
      </c>
      <c r="G356" s="43">
        <v>0.5</v>
      </c>
    </row>
    <row r="357" spans="1:7" ht="15" customHeight="1">
      <c r="A357" s="63">
        <v>6</v>
      </c>
      <c r="B357" s="102" t="s">
        <v>45</v>
      </c>
      <c r="C357" s="24" t="s">
        <v>102</v>
      </c>
      <c r="D357" s="24" t="s">
        <v>435</v>
      </c>
      <c r="E357" s="24" t="s">
        <v>65</v>
      </c>
      <c r="F357" s="24">
        <v>1320</v>
      </c>
      <c r="G357" s="43">
        <v>1</v>
      </c>
    </row>
    <row r="358" spans="1:7" ht="15" customHeight="1">
      <c r="A358" s="63">
        <v>7</v>
      </c>
      <c r="B358" s="102" t="s">
        <v>45</v>
      </c>
      <c r="C358" s="24" t="s">
        <v>341</v>
      </c>
      <c r="D358" s="24" t="s">
        <v>438</v>
      </c>
      <c r="E358" s="24" t="s">
        <v>65</v>
      </c>
      <c r="F358" s="24">
        <v>1200</v>
      </c>
      <c r="G358" s="43">
        <v>0.4</v>
      </c>
    </row>
    <row r="359" spans="1:7" ht="15" customHeight="1">
      <c r="A359" s="63">
        <v>8</v>
      </c>
      <c r="B359" s="102" t="s">
        <v>45</v>
      </c>
      <c r="C359" s="24" t="s">
        <v>342</v>
      </c>
      <c r="D359" s="24" t="s">
        <v>438</v>
      </c>
      <c r="E359" s="24" t="s">
        <v>65</v>
      </c>
      <c r="F359" s="24">
        <v>2400</v>
      </c>
      <c r="G359" s="43">
        <v>1</v>
      </c>
    </row>
    <row r="360" spans="1:7" ht="15" customHeight="1">
      <c r="A360" s="63">
        <v>9</v>
      </c>
      <c r="B360" s="102" t="s">
        <v>45</v>
      </c>
      <c r="C360" s="24" t="s">
        <v>343</v>
      </c>
      <c r="D360" s="24" t="s">
        <v>438</v>
      </c>
      <c r="E360" s="24" t="s">
        <v>65</v>
      </c>
      <c r="F360" s="24">
        <v>1200</v>
      </c>
      <c r="G360" s="43">
        <v>0.4</v>
      </c>
    </row>
    <row r="361" spans="1:7" ht="15" customHeight="1">
      <c r="A361" s="69">
        <v>10</v>
      </c>
      <c r="B361" s="102" t="s">
        <v>45</v>
      </c>
      <c r="C361" s="24" t="s">
        <v>344</v>
      </c>
      <c r="D361" s="24" t="s">
        <v>439</v>
      </c>
      <c r="E361" s="24" t="s">
        <v>65</v>
      </c>
      <c r="F361" s="24">
        <v>1000</v>
      </c>
      <c r="G361" s="43">
        <v>0.4</v>
      </c>
    </row>
    <row r="362" spans="1:7" ht="15" customHeight="1">
      <c r="A362" s="63">
        <v>11</v>
      </c>
      <c r="B362" s="102" t="s">
        <v>45</v>
      </c>
      <c r="C362" s="24" t="s">
        <v>345</v>
      </c>
      <c r="D362" s="24" t="s">
        <v>439</v>
      </c>
      <c r="E362" s="24" t="s">
        <v>65</v>
      </c>
      <c r="F362" s="24">
        <v>1000</v>
      </c>
      <c r="G362" s="43">
        <v>0.4</v>
      </c>
    </row>
    <row r="363" spans="1:7" ht="15" customHeight="1">
      <c r="A363" s="63">
        <v>12</v>
      </c>
      <c r="B363" s="102" t="s">
        <v>45</v>
      </c>
      <c r="C363" s="24" t="s">
        <v>288</v>
      </c>
      <c r="D363" s="24" t="s">
        <v>439</v>
      </c>
      <c r="E363" s="24" t="s">
        <v>65</v>
      </c>
      <c r="F363" s="24">
        <v>1000</v>
      </c>
      <c r="G363" s="43">
        <v>0.4</v>
      </c>
    </row>
    <row r="364" spans="1:7" ht="15" customHeight="1">
      <c r="A364" s="63">
        <v>13</v>
      </c>
      <c r="B364" s="102" t="s">
        <v>45</v>
      </c>
      <c r="C364" s="24" t="s">
        <v>346</v>
      </c>
      <c r="D364" s="24" t="s">
        <v>439</v>
      </c>
      <c r="E364" s="24" t="s">
        <v>65</v>
      </c>
      <c r="F364" s="24">
        <v>1000</v>
      </c>
      <c r="G364" s="43">
        <v>0.4</v>
      </c>
    </row>
    <row r="365" spans="1:7" ht="15" customHeight="1">
      <c r="A365" s="63">
        <v>14</v>
      </c>
      <c r="B365" s="102" t="s">
        <v>45</v>
      </c>
      <c r="C365" s="24" t="s">
        <v>347</v>
      </c>
      <c r="D365" s="24" t="s">
        <v>439</v>
      </c>
      <c r="E365" s="24" t="s">
        <v>65</v>
      </c>
      <c r="F365" s="24">
        <v>754</v>
      </c>
      <c r="G365" s="43">
        <v>1</v>
      </c>
    </row>
    <row r="366" spans="1:7" ht="15" customHeight="1">
      <c r="A366" s="63">
        <v>15</v>
      </c>
      <c r="B366" s="103" t="s">
        <v>45</v>
      </c>
      <c r="C366" s="24" t="s">
        <v>348</v>
      </c>
      <c r="D366" s="24" t="s">
        <v>433</v>
      </c>
      <c r="E366" s="24" t="s">
        <v>62</v>
      </c>
      <c r="F366" s="24">
        <v>2400</v>
      </c>
      <c r="G366" s="43">
        <v>1</v>
      </c>
    </row>
    <row r="367" spans="1:7" ht="15" customHeight="1">
      <c r="A367" s="63">
        <v>16</v>
      </c>
      <c r="B367" s="103" t="s">
        <v>45</v>
      </c>
      <c r="C367" s="24" t="s">
        <v>349</v>
      </c>
      <c r="D367" s="24" t="s">
        <v>433</v>
      </c>
      <c r="E367" s="24" t="s">
        <v>62</v>
      </c>
      <c r="F367" s="24">
        <v>1200</v>
      </c>
      <c r="G367" s="43">
        <v>0.8</v>
      </c>
    </row>
    <row r="368" spans="1:7" ht="15" customHeight="1">
      <c r="A368" s="63">
        <v>17</v>
      </c>
      <c r="B368" s="103" t="s">
        <v>45</v>
      </c>
      <c r="C368" s="24" t="s">
        <v>350</v>
      </c>
      <c r="D368" s="24" t="s">
        <v>433</v>
      </c>
      <c r="E368" s="24" t="s">
        <v>65</v>
      </c>
      <c r="F368" s="24">
        <v>1200</v>
      </c>
      <c r="G368" s="43">
        <v>0.4</v>
      </c>
    </row>
    <row r="369" spans="1:7" ht="15" customHeight="1">
      <c r="A369" s="63">
        <v>18</v>
      </c>
      <c r="B369" s="102" t="s">
        <v>45</v>
      </c>
      <c r="C369" s="24" t="s">
        <v>351</v>
      </c>
      <c r="D369" s="24" t="s">
        <v>440</v>
      </c>
      <c r="E369" s="24" t="s">
        <v>65</v>
      </c>
      <c r="F369" s="24">
        <v>1100</v>
      </c>
      <c r="G369" s="43">
        <v>1</v>
      </c>
    </row>
    <row r="370" spans="1:7" ht="15" customHeight="1">
      <c r="A370" s="63">
        <v>19</v>
      </c>
      <c r="B370" s="102" t="s">
        <v>45</v>
      </c>
      <c r="C370" s="24" t="s">
        <v>352</v>
      </c>
      <c r="D370" s="24" t="s">
        <v>440</v>
      </c>
      <c r="E370" s="24" t="s">
        <v>65</v>
      </c>
      <c r="F370" s="24">
        <v>2200</v>
      </c>
      <c r="G370" s="43">
        <v>1.5</v>
      </c>
    </row>
    <row r="371" spans="1:7" ht="15" customHeight="1">
      <c r="A371" s="63">
        <v>20</v>
      </c>
      <c r="B371" s="102" t="s">
        <v>45</v>
      </c>
      <c r="C371" s="24" t="s">
        <v>353</v>
      </c>
      <c r="D371" s="24" t="s">
        <v>441</v>
      </c>
      <c r="E371" s="24" t="s">
        <v>65</v>
      </c>
      <c r="F371" s="24">
        <v>880</v>
      </c>
      <c r="G371" s="43">
        <v>1.5</v>
      </c>
    </row>
    <row r="372" spans="1:7" ht="15" customHeight="1">
      <c r="A372" s="63">
        <v>21</v>
      </c>
      <c r="B372" s="103" t="s">
        <v>45</v>
      </c>
      <c r="C372" s="24" t="s">
        <v>354</v>
      </c>
      <c r="D372" s="24" t="s">
        <v>438</v>
      </c>
      <c r="E372" s="24" t="s">
        <v>65</v>
      </c>
      <c r="F372" s="24">
        <v>1200</v>
      </c>
      <c r="G372" s="43">
        <v>0.4</v>
      </c>
    </row>
    <row r="373" spans="1:7" ht="15" customHeight="1">
      <c r="A373" s="63">
        <v>22</v>
      </c>
      <c r="B373" s="103" t="s">
        <v>45</v>
      </c>
      <c r="C373" s="24" t="s">
        <v>355</v>
      </c>
      <c r="D373" s="24" t="s">
        <v>433</v>
      </c>
      <c r="E373" s="24" t="s">
        <v>442</v>
      </c>
      <c r="F373" s="41">
        <v>1200</v>
      </c>
      <c r="G373" s="43">
        <v>0.8</v>
      </c>
    </row>
    <row r="374" spans="1:7" ht="15" customHeight="1">
      <c r="A374" s="63">
        <v>23</v>
      </c>
      <c r="B374" s="103" t="s">
        <v>45</v>
      </c>
      <c r="C374" s="24" t="s">
        <v>356</v>
      </c>
      <c r="D374" s="24" t="s">
        <v>433</v>
      </c>
      <c r="E374" s="24" t="s">
        <v>65</v>
      </c>
      <c r="F374" s="41">
        <v>1200</v>
      </c>
      <c r="G374" s="43">
        <v>0.7</v>
      </c>
    </row>
    <row r="375" spans="1:7" ht="15" customHeight="1" thickBot="1">
      <c r="A375" s="118"/>
      <c r="B375" s="19"/>
      <c r="C375" s="201"/>
      <c r="D375" s="201"/>
      <c r="E375" s="153" t="s">
        <v>497</v>
      </c>
      <c r="F375" s="181">
        <f>SUM(F352:F374)</f>
        <v>55814</v>
      </c>
      <c r="G375" s="182">
        <f>SUM(G352:G374)</f>
        <v>20</v>
      </c>
    </row>
    <row r="376" spans="1:7" ht="18.75" thickBot="1">
      <c r="A376" s="139"/>
      <c r="B376" s="129" t="s">
        <v>30</v>
      </c>
      <c r="C376" s="199"/>
      <c r="D376" s="199"/>
      <c r="E376" s="199"/>
      <c r="F376" s="199"/>
      <c r="G376" s="200"/>
    </row>
    <row r="377" spans="1:7" ht="26.25" customHeight="1">
      <c r="A377" s="61">
        <v>1</v>
      </c>
      <c r="B377" s="221" t="s">
        <v>357</v>
      </c>
      <c r="C377" s="136" t="s">
        <v>358</v>
      </c>
      <c r="D377" s="136" t="s">
        <v>443</v>
      </c>
      <c r="E377" s="136" t="s">
        <v>444</v>
      </c>
      <c r="F377" s="136">
        <v>63504</v>
      </c>
      <c r="G377" s="138">
        <v>18</v>
      </c>
    </row>
    <row r="378" spans="1:7" ht="15" customHeight="1">
      <c r="A378" s="63">
        <v>2</v>
      </c>
      <c r="B378" s="104" t="s">
        <v>45</v>
      </c>
      <c r="C378" s="24" t="s">
        <v>359</v>
      </c>
      <c r="D378" s="24" t="s">
        <v>443</v>
      </c>
      <c r="E378" s="24" t="s">
        <v>62</v>
      </c>
      <c r="F378" s="24">
        <v>140</v>
      </c>
      <c r="G378" s="25">
        <v>0.5</v>
      </c>
    </row>
    <row r="379" spans="1:7" ht="15" customHeight="1">
      <c r="A379" s="63">
        <v>3</v>
      </c>
      <c r="B379" s="104" t="s">
        <v>45</v>
      </c>
      <c r="C379" s="24" t="s">
        <v>548</v>
      </c>
      <c r="D379" s="24" t="s">
        <v>445</v>
      </c>
      <c r="E379" s="24" t="s">
        <v>62</v>
      </c>
      <c r="F379" s="24">
        <v>2950</v>
      </c>
      <c r="G379" s="25">
        <v>1.5</v>
      </c>
    </row>
    <row r="380" spans="1:7" ht="15" customHeight="1">
      <c r="A380" s="63">
        <v>4</v>
      </c>
      <c r="B380" s="104" t="s">
        <v>45</v>
      </c>
      <c r="C380" s="24" t="s">
        <v>548</v>
      </c>
      <c r="D380" s="24" t="s">
        <v>445</v>
      </c>
      <c r="E380" s="24" t="s">
        <v>62</v>
      </c>
      <c r="F380" s="24">
        <v>1200</v>
      </c>
      <c r="G380" s="25">
        <v>1</v>
      </c>
    </row>
    <row r="381" spans="1:7" ht="15" customHeight="1">
      <c r="A381" s="63">
        <v>5</v>
      </c>
      <c r="B381" s="104" t="s">
        <v>45</v>
      </c>
      <c r="C381" s="27" t="s">
        <v>446</v>
      </c>
      <c r="D381" s="24" t="s">
        <v>445</v>
      </c>
      <c r="E381" s="24" t="s">
        <v>62</v>
      </c>
      <c r="F381" s="24">
        <v>3000</v>
      </c>
      <c r="G381" s="25">
        <v>0.3</v>
      </c>
    </row>
    <row r="382" spans="1:7" ht="15" customHeight="1">
      <c r="A382" s="63">
        <v>6</v>
      </c>
      <c r="B382" s="104" t="s">
        <v>45</v>
      </c>
      <c r="C382" s="27" t="s">
        <v>446</v>
      </c>
      <c r="D382" s="24" t="s">
        <v>445</v>
      </c>
      <c r="E382" s="24" t="s">
        <v>62</v>
      </c>
      <c r="F382" s="24">
        <v>2800</v>
      </c>
      <c r="G382" s="25">
        <v>1.3</v>
      </c>
    </row>
    <row r="383" spans="1:7" ht="15" customHeight="1">
      <c r="A383" s="63">
        <v>7</v>
      </c>
      <c r="B383" s="104" t="s">
        <v>45</v>
      </c>
      <c r="C383" s="24" t="s">
        <v>345</v>
      </c>
      <c r="D383" s="24" t="s">
        <v>445</v>
      </c>
      <c r="E383" s="24" t="s">
        <v>450</v>
      </c>
      <c r="F383" s="24">
        <v>2850</v>
      </c>
      <c r="G383" s="25">
        <v>1.5</v>
      </c>
    </row>
    <row r="384" spans="1:7" ht="15" customHeight="1">
      <c r="A384" s="63">
        <v>8</v>
      </c>
      <c r="B384" s="104" t="s">
        <v>45</v>
      </c>
      <c r="C384" s="24" t="s">
        <v>360</v>
      </c>
      <c r="D384" s="24" t="s">
        <v>447</v>
      </c>
      <c r="E384" s="24" t="s">
        <v>62</v>
      </c>
      <c r="F384" s="24">
        <v>5580</v>
      </c>
      <c r="G384" s="82">
        <v>2.5</v>
      </c>
    </row>
    <row r="385" spans="1:7" ht="15" customHeight="1">
      <c r="A385" s="63">
        <v>9</v>
      </c>
      <c r="B385" s="104" t="s">
        <v>45</v>
      </c>
      <c r="C385" s="24" t="s">
        <v>361</v>
      </c>
      <c r="D385" s="54" t="s">
        <v>448</v>
      </c>
      <c r="E385" s="24" t="s">
        <v>450</v>
      </c>
      <c r="F385" s="24">
        <v>350</v>
      </c>
      <c r="G385" s="25">
        <v>0.5</v>
      </c>
    </row>
    <row r="386" spans="1:7" ht="15" customHeight="1">
      <c r="A386" s="69">
        <v>10</v>
      </c>
      <c r="B386" s="104" t="s">
        <v>45</v>
      </c>
      <c r="C386" s="24" t="s">
        <v>362</v>
      </c>
      <c r="D386" s="24" t="s">
        <v>449</v>
      </c>
      <c r="E386" s="24" t="s">
        <v>450</v>
      </c>
      <c r="F386" s="24">
        <v>40192</v>
      </c>
      <c r="G386" s="25">
        <v>2.5</v>
      </c>
    </row>
    <row r="387" spans="1:7" ht="15" customHeight="1">
      <c r="A387" s="63">
        <v>11</v>
      </c>
      <c r="B387" s="104" t="s">
        <v>45</v>
      </c>
      <c r="C387" s="24" t="s">
        <v>451</v>
      </c>
      <c r="D387" s="24" t="s">
        <v>449</v>
      </c>
      <c r="E387" s="24" t="s">
        <v>450</v>
      </c>
      <c r="F387" s="24">
        <v>40</v>
      </c>
      <c r="G387" s="25">
        <v>0.1</v>
      </c>
    </row>
    <row r="388" spans="1:7" ht="15" customHeight="1">
      <c r="A388" s="63">
        <v>12</v>
      </c>
      <c r="B388" s="104" t="s">
        <v>45</v>
      </c>
      <c r="C388" s="24" t="s">
        <v>363</v>
      </c>
      <c r="D388" s="24" t="s">
        <v>449</v>
      </c>
      <c r="E388" s="24" t="s">
        <v>450</v>
      </c>
      <c r="F388" s="24">
        <v>804</v>
      </c>
      <c r="G388" s="25">
        <v>0.5</v>
      </c>
    </row>
    <row r="389" spans="1:7" ht="15" customHeight="1" thickBot="1">
      <c r="A389" s="170"/>
      <c r="B389" s="19"/>
      <c r="C389" s="12"/>
      <c r="D389" s="12"/>
      <c r="E389" s="153" t="s">
        <v>497</v>
      </c>
      <c r="F389" s="190">
        <f>SUM(F377:F388)</f>
        <v>123410</v>
      </c>
      <c r="G389" s="182">
        <f>SUM(G377:G388)</f>
        <v>30.200000000000003</v>
      </c>
    </row>
    <row r="390" spans="1:7" ht="18.75" thickBot="1">
      <c r="A390" s="198"/>
      <c r="B390" s="129" t="s">
        <v>31</v>
      </c>
      <c r="C390" s="199"/>
      <c r="D390" s="199"/>
      <c r="E390" s="199"/>
      <c r="F390" s="199"/>
      <c r="G390" s="200"/>
    </row>
    <row r="391" spans="1:7" ht="27" customHeight="1">
      <c r="A391" s="222">
        <v>1</v>
      </c>
      <c r="B391" s="135" t="s">
        <v>357</v>
      </c>
      <c r="C391" s="136" t="s">
        <v>364</v>
      </c>
      <c r="D391" s="136" t="s">
        <v>452</v>
      </c>
      <c r="E391" s="136" t="s">
        <v>444</v>
      </c>
      <c r="F391" s="48">
        <v>30671</v>
      </c>
      <c r="G391" s="187">
        <v>3.38</v>
      </c>
    </row>
    <row r="392" spans="1:7" ht="15" customHeight="1" thickBot="1">
      <c r="A392" s="74"/>
      <c r="B392" s="223"/>
      <c r="C392" s="224"/>
      <c r="D392" s="224"/>
      <c r="E392" s="153" t="s">
        <v>497</v>
      </c>
      <c r="F392" s="190">
        <f>SUM(F391)</f>
        <v>30671</v>
      </c>
      <c r="G392" s="182">
        <f>SUM(G391)</f>
        <v>3.38</v>
      </c>
    </row>
    <row r="393" spans="1:7" ht="18.75" thickBot="1">
      <c r="A393" s="73"/>
      <c r="B393" s="129" t="s">
        <v>32</v>
      </c>
      <c r="C393" s="199"/>
      <c r="D393" s="199"/>
      <c r="E393" s="199"/>
      <c r="F393" s="199"/>
      <c r="G393" s="200"/>
    </row>
    <row r="394" spans="1:7" ht="15" customHeight="1">
      <c r="A394" s="63">
        <v>1</v>
      </c>
      <c r="B394" s="218" t="s">
        <v>45</v>
      </c>
      <c r="C394" s="136" t="s">
        <v>366</v>
      </c>
      <c r="D394" s="136" t="s">
        <v>365</v>
      </c>
      <c r="E394" s="48" t="s">
        <v>476</v>
      </c>
      <c r="F394" s="108">
        <v>309650</v>
      </c>
      <c r="G394" s="203">
        <v>3.97</v>
      </c>
    </row>
    <row r="395" spans="1:7" ht="15" customHeight="1">
      <c r="A395" s="63">
        <v>2</v>
      </c>
      <c r="B395" s="102" t="s">
        <v>45</v>
      </c>
      <c r="C395" s="24" t="s">
        <v>367</v>
      </c>
      <c r="D395" s="24" t="s">
        <v>529</v>
      </c>
      <c r="E395" s="24" t="s">
        <v>65</v>
      </c>
      <c r="F395" s="24">
        <v>5400</v>
      </c>
      <c r="G395" s="43">
        <v>0.5</v>
      </c>
    </row>
    <row r="396" spans="1:7" ht="15" customHeight="1">
      <c r="A396" s="63">
        <v>3</v>
      </c>
      <c r="B396" s="102" t="s">
        <v>45</v>
      </c>
      <c r="C396" s="24" t="s">
        <v>368</v>
      </c>
      <c r="D396" s="24" t="s">
        <v>530</v>
      </c>
      <c r="E396" s="24" t="s">
        <v>62</v>
      </c>
      <c r="F396" s="24">
        <v>3000</v>
      </c>
      <c r="G396" s="43">
        <v>0.5</v>
      </c>
    </row>
    <row r="397" spans="1:7" ht="15" customHeight="1">
      <c r="A397" s="63">
        <v>4</v>
      </c>
      <c r="B397" s="102" t="s">
        <v>45</v>
      </c>
      <c r="C397" s="24" t="s">
        <v>369</v>
      </c>
      <c r="D397" s="24" t="s">
        <v>530</v>
      </c>
      <c r="E397" s="24" t="s">
        <v>62</v>
      </c>
      <c r="F397" s="24">
        <v>2300</v>
      </c>
      <c r="G397" s="43">
        <v>0.5</v>
      </c>
    </row>
    <row r="398" spans="1:7" ht="15" customHeight="1">
      <c r="A398" s="63">
        <v>5</v>
      </c>
      <c r="B398" s="102" t="s">
        <v>45</v>
      </c>
      <c r="C398" s="24" t="s">
        <v>370</v>
      </c>
      <c r="D398" s="24" t="s">
        <v>530</v>
      </c>
      <c r="E398" s="24" t="s">
        <v>62</v>
      </c>
      <c r="F398" s="24">
        <v>3000</v>
      </c>
      <c r="G398" s="43">
        <v>0.5</v>
      </c>
    </row>
    <row r="399" spans="1:7" ht="15" customHeight="1">
      <c r="A399" s="63">
        <v>6</v>
      </c>
      <c r="B399" s="102" t="s">
        <v>45</v>
      </c>
      <c r="C399" s="24" t="s">
        <v>549</v>
      </c>
      <c r="D399" s="24" t="s">
        <v>531</v>
      </c>
      <c r="E399" s="24" t="s">
        <v>62</v>
      </c>
      <c r="F399" s="24">
        <v>1240</v>
      </c>
      <c r="G399" s="43">
        <v>0.5</v>
      </c>
    </row>
    <row r="400" spans="1:7" ht="15" customHeight="1">
      <c r="A400" s="63">
        <v>7</v>
      </c>
      <c r="B400" s="102" t="s">
        <v>45</v>
      </c>
      <c r="C400" s="24" t="s">
        <v>371</v>
      </c>
      <c r="D400" s="24" t="s">
        <v>531</v>
      </c>
      <c r="E400" s="24" t="s">
        <v>62</v>
      </c>
      <c r="F400" s="24">
        <v>1212</v>
      </c>
      <c r="G400" s="43">
        <v>0.5</v>
      </c>
    </row>
    <row r="401" spans="1:7" ht="15" customHeight="1">
      <c r="A401" s="63">
        <v>8</v>
      </c>
      <c r="B401" s="102" t="s">
        <v>45</v>
      </c>
      <c r="C401" s="24" t="s">
        <v>372</v>
      </c>
      <c r="D401" s="24" t="s">
        <v>531</v>
      </c>
      <c r="E401" s="24" t="s">
        <v>62</v>
      </c>
      <c r="F401" s="24">
        <v>1533</v>
      </c>
      <c r="G401" s="43">
        <v>0.5</v>
      </c>
    </row>
    <row r="402" spans="1:7" ht="15" customHeight="1">
      <c r="A402" s="63">
        <v>9</v>
      </c>
      <c r="B402" s="102" t="s">
        <v>45</v>
      </c>
      <c r="C402" s="24" t="s">
        <v>373</v>
      </c>
      <c r="D402" s="24" t="s">
        <v>532</v>
      </c>
      <c r="E402" s="24" t="s">
        <v>62</v>
      </c>
      <c r="F402" s="24">
        <v>3600</v>
      </c>
      <c r="G402" s="43">
        <v>0.5</v>
      </c>
    </row>
    <row r="403" spans="1:7" ht="15" customHeight="1">
      <c r="A403" s="69">
        <v>10</v>
      </c>
      <c r="B403" s="102" t="s">
        <v>45</v>
      </c>
      <c r="C403" s="24" t="s">
        <v>374</v>
      </c>
      <c r="D403" s="24" t="s">
        <v>532</v>
      </c>
      <c r="E403" s="24" t="s">
        <v>62</v>
      </c>
      <c r="F403" s="24">
        <v>3600</v>
      </c>
      <c r="G403" s="43">
        <v>0.5</v>
      </c>
    </row>
    <row r="404" spans="1:7" ht="15" customHeight="1">
      <c r="A404" s="63">
        <v>11</v>
      </c>
      <c r="B404" s="102" t="s">
        <v>45</v>
      </c>
      <c r="C404" s="24" t="s">
        <v>375</v>
      </c>
      <c r="D404" s="24" t="s">
        <v>532</v>
      </c>
      <c r="E404" s="24" t="s">
        <v>62</v>
      </c>
      <c r="F404" s="24">
        <v>3600</v>
      </c>
      <c r="G404" s="43">
        <v>0.5</v>
      </c>
    </row>
    <row r="405" spans="1:7" ht="15" customHeight="1">
      <c r="A405" s="63">
        <v>12</v>
      </c>
      <c r="B405" s="102" t="s">
        <v>45</v>
      </c>
      <c r="C405" s="24" t="s">
        <v>376</v>
      </c>
      <c r="D405" s="24" t="s">
        <v>532</v>
      </c>
      <c r="E405" s="24" t="s">
        <v>62</v>
      </c>
      <c r="F405" s="24">
        <v>3600</v>
      </c>
      <c r="G405" s="43">
        <v>0.5</v>
      </c>
    </row>
    <row r="406" spans="1:7" ht="15" customHeight="1">
      <c r="A406" s="63">
        <v>13</v>
      </c>
      <c r="B406" s="102" t="s">
        <v>45</v>
      </c>
      <c r="C406" s="24" t="s">
        <v>377</v>
      </c>
      <c r="D406" s="24" t="s">
        <v>533</v>
      </c>
      <c r="E406" s="24" t="s">
        <v>62</v>
      </c>
      <c r="F406" s="24">
        <v>16000</v>
      </c>
      <c r="G406" s="43">
        <v>0.5</v>
      </c>
    </row>
    <row r="407" spans="1:7" ht="15" customHeight="1">
      <c r="A407" s="63">
        <v>14</v>
      </c>
      <c r="B407" s="102" t="s">
        <v>45</v>
      </c>
      <c r="C407" s="24" t="s">
        <v>279</v>
      </c>
      <c r="D407" s="24" t="s">
        <v>533</v>
      </c>
      <c r="E407" s="24" t="s">
        <v>62</v>
      </c>
      <c r="F407" s="24">
        <v>12500</v>
      </c>
      <c r="G407" s="43">
        <v>0.5</v>
      </c>
    </row>
    <row r="408" spans="1:7" ht="15" customHeight="1">
      <c r="A408" s="63">
        <v>15</v>
      </c>
      <c r="B408" s="102" t="s">
        <v>45</v>
      </c>
      <c r="C408" s="24" t="s">
        <v>378</v>
      </c>
      <c r="D408" s="24" t="s">
        <v>533</v>
      </c>
      <c r="E408" s="24" t="s">
        <v>62</v>
      </c>
      <c r="F408" s="24">
        <v>11000</v>
      </c>
      <c r="G408" s="43">
        <v>0.5</v>
      </c>
    </row>
    <row r="409" spans="1:7" ht="15" customHeight="1">
      <c r="A409" s="63">
        <v>16</v>
      </c>
      <c r="B409" s="102" t="s">
        <v>45</v>
      </c>
      <c r="C409" s="24" t="s">
        <v>379</v>
      </c>
      <c r="D409" s="24" t="s">
        <v>533</v>
      </c>
      <c r="E409" s="24" t="s">
        <v>62</v>
      </c>
      <c r="F409" s="24">
        <v>12000</v>
      </c>
      <c r="G409" s="43">
        <v>0.5</v>
      </c>
    </row>
    <row r="410" spans="1:7" ht="15" customHeight="1">
      <c r="A410" s="63">
        <v>17</v>
      </c>
      <c r="B410" s="102" t="s">
        <v>45</v>
      </c>
      <c r="C410" s="24" t="s">
        <v>380</v>
      </c>
      <c r="D410" s="24" t="s">
        <v>534</v>
      </c>
      <c r="E410" s="24" t="s">
        <v>62</v>
      </c>
      <c r="F410" s="24">
        <v>1500</v>
      </c>
      <c r="G410" s="43">
        <v>0.5</v>
      </c>
    </row>
    <row r="411" spans="1:7" ht="15" customHeight="1">
      <c r="A411" s="63">
        <v>18</v>
      </c>
      <c r="B411" s="102" t="s">
        <v>45</v>
      </c>
      <c r="C411" s="24" t="s">
        <v>381</v>
      </c>
      <c r="D411" s="24" t="s">
        <v>535</v>
      </c>
      <c r="E411" s="24" t="s">
        <v>62</v>
      </c>
      <c r="F411" s="24">
        <v>15000</v>
      </c>
      <c r="G411" s="43">
        <v>0.5</v>
      </c>
    </row>
    <row r="412" spans="1:7" ht="15" customHeight="1">
      <c r="A412" s="63">
        <v>19</v>
      </c>
      <c r="B412" s="102" t="s">
        <v>45</v>
      </c>
      <c r="C412" s="24" t="s">
        <v>382</v>
      </c>
      <c r="D412" s="24" t="s">
        <v>536</v>
      </c>
      <c r="E412" s="24" t="s">
        <v>62</v>
      </c>
      <c r="F412" s="24">
        <v>16800</v>
      </c>
      <c r="G412" s="43">
        <v>0.5</v>
      </c>
    </row>
    <row r="413" spans="1:7" ht="15" customHeight="1">
      <c r="A413" s="63">
        <v>20</v>
      </c>
      <c r="B413" s="102" t="s">
        <v>45</v>
      </c>
      <c r="C413" s="24" t="s">
        <v>130</v>
      </c>
      <c r="D413" s="24" t="s">
        <v>537</v>
      </c>
      <c r="E413" s="24" t="s">
        <v>62</v>
      </c>
      <c r="F413" s="24">
        <v>8910</v>
      </c>
      <c r="G413" s="43">
        <v>0.8</v>
      </c>
    </row>
    <row r="414" spans="1:7" ht="15" customHeight="1">
      <c r="A414" s="63">
        <v>21</v>
      </c>
      <c r="B414" s="102" t="s">
        <v>45</v>
      </c>
      <c r="C414" s="24" t="s">
        <v>383</v>
      </c>
      <c r="D414" s="24" t="s">
        <v>537</v>
      </c>
      <c r="E414" s="24" t="s">
        <v>62</v>
      </c>
      <c r="F414" s="24">
        <v>3675</v>
      </c>
      <c r="G414" s="43">
        <v>0.5</v>
      </c>
    </row>
    <row r="415" spans="1:7" ht="15" customHeight="1">
      <c r="A415" s="63">
        <v>22</v>
      </c>
      <c r="B415" s="102" t="s">
        <v>45</v>
      </c>
      <c r="C415" s="24" t="s">
        <v>290</v>
      </c>
      <c r="D415" s="24" t="s">
        <v>523</v>
      </c>
      <c r="E415" s="24" t="s">
        <v>62</v>
      </c>
      <c r="F415" s="24">
        <v>24000</v>
      </c>
      <c r="G415" s="43">
        <v>6</v>
      </c>
    </row>
    <row r="416" spans="1:7" ht="15" customHeight="1">
      <c r="A416" s="63"/>
      <c r="B416" s="17"/>
      <c r="C416" s="11"/>
      <c r="D416" s="36"/>
      <c r="E416" s="24" t="s">
        <v>497</v>
      </c>
      <c r="F416" s="55">
        <f>SUM(F394:F415)</f>
        <v>463120</v>
      </c>
      <c r="G416" s="56">
        <f>SUM(G394:G415)</f>
        <v>20.270000000000003</v>
      </c>
    </row>
    <row r="417" spans="1:7" ht="15" customHeight="1">
      <c r="A417" s="72"/>
      <c r="B417" s="17"/>
      <c r="C417" s="11"/>
      <c r="D417" s="11"/>
      <c r="E417" s="11"/>
      <c r="F417" s="11"/>
      <c r="G417" s="18"/>
    </row>
    <row r="418" spans="1:7" ht="15" customHeight="1" thickBot="1">
      <c r="A418" s="75"/>
      <c r="B418" s="20"/>
      <c r="C418" s="21"/>
      <c r="D418" s="21"/>
      <c r="E418" s="109" t="s">
        <v>544</v>
      </c>
      <c r="F418" s="110">
        <v>5255104.5</v>
      </c>
      <c r="G418" s="111">
        <v>699.74</v>
      </c>
    </row>
    <row r="420" ht="12.75">
      <c r="B420" s="226" t="s">
        <v>550</v>
      </c>
    </row>
  </sheetData>
  <sheetProtection/>
  <mergeCells count="7">
    <mergeCell ref="E2:E3"/>
    <mergeCell ref="F2:F3"/>
    <mergeCell ref="G2:G3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B98"/>
  <sheetViews>
    <sheetView tabSelected="1" zoomScale="85" zoomScaleNormal="85" zoomScaleSheetLayoutView="75" zoomScalePageLayoutView="0" workbookViewId="0" topLeftCell="A1">
      <pane xSplit="2" ySplit="4" topLeftCell="C4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02" sqref="D102"/>
    </sheetView>
  </sheetViews>
  <sheetFormatPr defaultColWidth="9.00390625" defaultRowHeight="12.75"/>
  <cols>
    <col min="1" max="1" width="7.25390625" style="0" customWidth="1"/>
    <col min="2" max="2" width="37.125" style="0" customWidth="1"/>
    <col min="3" max="3" width="41.25390625" style="0" customWidth="1"/>
    <col min="4" max="4" width="25.25390625" style="0" customWidth="1"/>
    <col min="5" max="5" width="22.25390625" style="0" customWidth="1"/>
    <col min="6" max="6" width="19.00390625" style="0" customWidth="1"/>
    <col min="7" max="7" width="42.125" style="0" customWidth="1"/>
  </cols>
  <sheetData>
    <row r="1" spans="2:6" ht="34.5" customHeight="1" thickBot="1">
      <c r="B1" s="8" t="s">
        <v>3</v>
      </c>
      <c r="C1" s="7"/>
      <c r="D1" s="7"/>
      <c r="E1" s="7"/>
      <c r="F1" s="7"/>
    </row>
    <row r="2" spans="1:7" ht="30.75" customHeight="1">
      <c r="A2" s="336" t="s">
        <v>1</v>
      </c>
      <c r="B2" s="324" t="s">
        <v>0</v>
      </c>
      <c r="C2" s="324" t="s">
        <v>9</v>
      </c>
      <c r="D2" s="324" t="s">
        <v>8</v>
      </c>
      <c r="E2" s="324" t="s">
        <v>7</v>
      </c>
      <c r="F2" s="324" t="s">
        <v>6</v>
      </c>
      <c r="G2" s="334" t="s">
        <v>5</v>
      </c>
    </row>
    <row r="3" spans="1:7" ht="35.25" customHeight="1" thickBot="1">
      <c r="A3" s="337"/>
      <c r="B3" s="325"/>
      <c r="C3" s="325"/>
      <c r="D3" s="325"/>
      <c r="E3" s="325"/>
      <c r="F3" s="325"/>
      <c r="G3" s="335"/>
    </row>
    <row r="4" spans="1:7" s="6" customFormat="1" ht="23.25" customHeight="1" thickBot="1">
      <c r="A4" s="3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5">
        <v>7</v>
      </c>
    </row>
    <row r="5" spans="1:7" s="6" customFormat="1" ht="24.75" customHeight="1" thickBot="1">
      <c r="A5" s="259"/>
      <c r="B5" s="244" t="s">
        <v>4</v>
      </c>
      <c r="C5" s="149"/>
      <c r="D5" s="149"/>
      <c r="E5" s="149"/>
      <c r="F5" s="149"/>
      <c r="G5" s="150"/>
    </row>
    <row r="6" spans="1:7" ht="30" customHeight="1">
      <c r="A6" s="255">
        <v>1</v>
      </c>
      <c r="B6" s="256" t="s">
        <v>555</v>
      </c>
      <c r="C6" s="257" t="s">
        <v>557</v>
      </c>
      <c r="D6" s="240"/>
      <c r="E6" s="240"/>
      <c r="F6" s="240" t="s">
        <v>556</v>
      </c>
      <c r="G6" s="258" t="s">
        <v>569</v>
      </c>
    </row>
    <row r="7" spans="1:7" s="1" customFormat="1" ht="24.75" customHeight="1">
      <c r="A7" s="246">
        <v>2</v>
      </c>
      <c r="B7" s="228" t="s">
        <v>558</v>
      </c>
      <c r="C7" s="228" t="s">
        <v>559</v>
      </c>
      <c r="D7" s="228" t="s">
        <v>560</v>
      </c>
      <c r="E7" s="228"/>
      <c r="F7" s="228" t="s">
        <v>561</v>
      </c>
      <c r="G7" s="309" t="s">
        <v>571</v>
      </c>
    </row>
    <row r="8" spans="1:7" s="1" customFormat="1" ht="26.25" customHeight="1">
      <c r="A8" s="246">
        <v>3</v>
      </c>
      <c r="B8" s="230" t="s">
        <v>562</v>
      </c>
      <c r="C8" s="230" t="s">
        <v>563</v>
      </c>
      <c r="D8" s="230"/>
      <c r="E8" s="231"/>
      <c r="F8" s="230" t="s">
        <v>564</v>
      </c>
      <c r="G8" s="310" t="s">
        <v>572</v>
      </c>
    </row>
    <row r="9" spans="1:7" ht="28.5" customHeight="1">
      <c r="A9" s="246">
        <v>4</v>
      </c>
      <c r="B9" s="229" t="s">
        <v>565</v>
      </c>
      <c r="C9" s="229" t="s">
        <v>575</v>
      </c>
      <c r="D9" s="228"/>
      <c r="E9" s="228"/>
      <c r="F9" s="228" t="s">
        <v>566</v>
      </c>
      <c r="G9" s="309" t="s">
        <v>579</v>
      </c>
    </row>
    <row r="10" spans="1:7" ht="29.25" customHeight="1">
      <c r="A10" s="246">
        <v>5</v>
      </c>
      <c r="B10" s="229" t="s">
        <v>567</v>
      </c>
      <c r="C10" s="229" t="s">
        <v>576</v>
      </c>
      <c r="D10" s="228"/>
      <c r="E10" s="227"/>
      <c r="F10" s="228" t="s">
        <v>568</v>
      </c>
      <c r="G10" s="309" t="s">
        <v>579</v>
      </c>
    </row>
    <row r="11" spans="1:7" ht="24.75" customHeight="1">
      <c r="A11" s="246">
        <v>6</v>
      </c>
      <c r="B11" s="229" t="s">
        <v>574</v>
      </c>
      <c r="C11" s="229" t="s">
        <v>578</v>
      </c>
      <c r="D11" s="228"/>
      <c r="E11" s="228"/>
      <c r="F11" s="228" t="s">
        <v>577</v>
      </c>
      <c r="G11" s="321" t="s">
        <v>573</v>
      </c>
    </row>
    <row r="12" spans="1:7" ht="24.75" customHeight="1">
      <c r="A12" s="246">
        <v>7</v>
      </c>
      <c r="B12" s="229" t="s">
        <v>580</v>
      </c>
      <c r="C12" s="229" t="s">
        <v>581</v>
      </c>
      <c r="D12" s="233" t="s">
        <v>584</v>
      </c>
      <c r="E12" s="228"/>
      <c r="F12" s="228" t="s">
        <v>582</v>
      </c>
      <c r="G12" s="321" t="s">
        <v>571</v>
      </c>
    </row>
    <row r="13" spans="1:7" ht="31.5" customHeight="1">
      <c r="A13" s="246">
        <v>8</v>
      </c>
      <c r="B13" s="229" t="s">
        <v>583</v>
      </c>
      <c r="C13" s="232" t="s">
        <v>585</v>
      </c>
      <c r="D13" s="236"/>
      <c r="E13" s="228"/>
      <c r="F13" s="228" t="s">
        <v>624</v>
      </c>
      <c r="G13" s="321" t="s">
        <v>625</v>
      </c>
    </row>
    <row r="14" spans="1:7" ht="30" customHeight="1">
      <c r="A14" s="247">
        <v>9</v>
      </c>
      <c r="B14" s="311" t="s">
        <v>609</v>
      </c>
      <c r="C14" s="232" t="s">
        <v>610</v>
      </c>
      <c r="D14" s="228"/>
      <c r="E14" s="228"/>
      <c r="F14" s="311" t="s">
        <v>626</v>
      </c>
      <c r="G14" s="321" t="s">
        <v>614</v>
      </c>
    </row>
    <row r="15" spans="1:8" s="11" customFormat="1" ht="30.75" customHeight="1">
      <c r="A15" s="246">
        <v>10</v>
      </c>
      <c r="B15" s="232" t="s">
        <v>586</v>
      </c>
      <c r="C15" s="239" t="s">
        <v>588</v>
      </c>
      <c r="D15" s="323" t="s">
        <v>590</v>
      </c>
      <c r="E15" s="240"/>
      <c r="F15" s="228" t="s">
        <v>587</v>
      </c>
      <c r="G15" s="321" t="s">
        <v>589</v>
      </c>
      <c r="H15" s="13"/>
    </row>
    <row r="16" spans="1:132" s="11" customFormat="1" ht="27.75" customHeight="1">
      <c r="A16" s="246">
        <v>11</v>
      </c>
      <c r="B16" s="232" t="s">
        <v>591</v>
      </c>
      <c r="C16" s="232" t="s">
        <v>592</v>
      </c>
      <c r="D16" s="238"/>
      <c r="E16" s="228"/>
      <c r="F16" s="228" t="s">
        <v>594</v>
      </c>
      <c r="G16" s="321" t="s">
        <v>593</v>
      </c>
      <c r="H16" s="14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</row>
    <row r="17" spans="1:132" s="11" customFormat="1" ht="29.25" customHeight="1">
      <c r="A17" s="246">
        <v>12</v>
      </c>
      <c r="B17" s="232" t="s">
        <v>595</v>
      </c>
      <c r="C17" s="232" t="s">
        <v>596</v>
      </c>
      <c r="D17" s="238"/>
      <c r="E17" s="228"/>
      <c r="F17" s="228" t="s">
        <v>597</v>
      </c>
      <c r="G17" s="321" t="s">
        <v>602</v>
      </c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</row>
    <row r="18" spans="1:132" s="11" customFormat="1" ht="24.75" customHeight="1">
      <c r="A18" s="246">
        <v>13</v>
      </c>
      <c r="B18" s="232" t="s">
        <v>598</v>
      </c>
      <c r="C18" s="232" t="s">
        <v>599</v>
      </c>
      <c r="D18" s="238"/>
      <c r="E18" s="228"/>
      <c r="F18" s="228" t="s">
        <v>601</v>
      </c>
      <c r="G18" s="321" t="s">
        <v>600</v>
      </c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</row>
    <row r="19" spans="1:132" s="11" customFormat="1" ht="24.75" customHeight="1">
      <c r="A19" s="246">
        <v>14</v>
      </c>
      <c r="B19" s="232" t="s">
        <v>603</v>
      </c>
      <c r="C19" s="232" t="s">
        <v>752</v>
      </c>
      <c r="D19" s="238"/>
      <c r="E19" s="228"/>
      <c r="F19" s="228" t="s">
        <v>604</v>
      </c>
      <c r="G19" s="321" t="s">
        <v>605</v>
      </c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</row>
    <row r="20" spans="1:132" s="11" customFormat="1" ht="31.5" customHeight="1">
      <c r="A20" s="246">
        <v>15</v>
      </c>
      <c r="B20" s="232" t="s">
        <v>606</v>
      </c>
      <c r="C20" s="232" t="s">
        <v>608</v>
      </c>
      <c r="D20" s="238"/>
      <c r="E20" s="228"/>
      <c r="F20" s="228" t="s">
        <v>607</v>
      </c>
      <c r="G20" s="321" t="s">
        <v>627</v>
      </c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</row>
    <row r="21" spans="1:132" s="11" customFormat="1" ht="24.75" customHeight="1">
      <c r="A21" s="246">
        <v>16</v>
      </c>
      <c r="B21" s="232" t="s">
        <v>611</v>
      </c>
      <c r="C21" s="232" t="s">
        <v>613</v>
      </c>
      <c r="D21" s="238"/>
      <c r="E21" s="228"/>
      <c r="F21" s="228" t="s">
        <v>612</v>
      </c>
      <c r="G21" s="321" t="s">
        <v>614</v>
      </c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</row>
    <row r="22" spans="1:132" s="11" customFormat="1" ht="24.75" customHeight="1">
      <c r="A22" s="246">
        <v>17</v>
      </c>
      <c r="B22" s="232" t="s">
        <v>615</v>
      </c>
      <c r="C22" s="232" t="s">
        <v>616</v>
      </c>
      <c r="D22" s="238"/>
      <c r="E22" s="228"/>
      <c r="F22" s="228" t="s">
        <v>607</v>
      </c>
      <c r="G22" s="321" t="s">
        <v>617</v>
      </c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</row>
    <row r="23" spans="1:132" s="11" customFormat="1" ht="24.75" customHeight="1">
      <c r="A23" s="246">
        <v>18</v>
      </c>
      <c r="B23" s="232" t="s">
        <v>618</v>
      </c>
      <c r="C23" s="232" t="s">
        <v>620</v>
      </c>
      <c r="D23" s="238"/>
      <c r="E23" s="228"/>
      <c r="F23" s="228" t="s">
        <v>619</v>
      </c>
      <c r="G23" s="321" t="s">
        <v>605</v>
      </c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</row>
    <row r="24" spans="1:132" s="11" customFormat="1" ht="29.25" customHeight="1">
      <c r="A24" s="247">
        <v>19</v>
      </c>
      <c r="B24" s="241" t="s">
        <v>621</v>
      </c>
      <c r="C24" s="241" t="s">
        <v>623</v>
      </c>
      <c r="D24" s="242"/>
      <c r="E24" s="230"/>
      <c r="F24" s="230" t="s">
        <v>622</v>
      </c>
      <c r="G24" s="321" t="s">
        <v>605</v>
      </c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</row>
    <row r="25" spans="1:132" s="11" customFormat="1" ht="30" customHeight="1">
      <c r="A25" s="247">
        <v>20</v>
      </c>
      <c r="B25" s="241" t="s">
        <v>747</v>
      </c>
      <c r="C25" s="241" t="s">
        <v>748</v>
      </c>
      <c r="D25" s="242"/>
      <c r="E25" s="230"/>
      <c r="F25" s="230"/>
      <c r="G25" s="321" t="s">
        <v>749</v>
      </c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</row>
    <row r="26" spans="1:132" s="11" customFormat="1" ht="32.25" customHeight="1" thickBot="1">
      <c r="A26" s="322">
        <v>21</v>
      </c>
      <c r="B26" s="228" t="s">
        <v>750</v>
      </c>
      <c r="C26" s="228" t="s">
        <v>751</v>
      </c>
      <c r="D26" s="23"/>
      <c r="E26" s="23"/>
      <c r="F26" s="23"/>
      <c r="G26" s="232" t="s">
        <v>749</v>
      </c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</row>
    <row r="27" spans="1:7" ht="24.75" customHeight="1" thickBot="1">
      <c r="A27" s="243"/>
      <c r="B27" s="244" t="s">
        <v>10</v>
      </c>
      <c r="C27" s="140"/>
      <c r="D27" s="245"/>
      <c r="E27" s="140"/>
      <c r="F27" s="140"/>
      <c r="G27" s="141"/>
    </row>
    <row r="28" spans="1:7" ht="30" customHeight="1">
      <c r="A28" s="312">
        <v>1</v>
      </c>
      <c r="B28" s="248" t="s">
        <v>628</v>
      </c>
      <c r="C28" s="248" t="s">
        <v>629</v>
      </c>
      <c r="D28" s="248"/>
      <c r="E28" s="286"/>
      <c r="F28" s="59" t="s">
        <v>716</v>
      </c>
      <c r="G28" s="313" t="s">
        <v>717</v>
      </c>
    </row>
    <row r="29" spans="1:7" ht="24.75" customHeight="1">
      <c r="A29" s="314">
        <v>2</v>
      </c>
      <c r="B29" s="249" t="s">
        <v>630</v>
      </c>
      <c r="C29" s="249" t="s">
        <v>631</v>
      </c>
      <c r="D29" s="249"/>
      <c r="E29" s="287"/>
      <c r="F29" s="23" t="s">
        <v>718</v>
      </c>
      <c r="G29" s="315" t="s">
        <v>719</v>
      </c>
    </row>
    <row r="30" spans="1:7" ht="24.75" customHeight="1">
      <c r="A30" s="314">
        <v>3</v>
      </c>
      <c r="B30" s="249" t="s">
        <v>720</v>
      </c>
      <c r="C30" s="249" t="s">
        <v>632</v>
      </c>
      <c r="D30" s="249"/>
      <c r="E30" s="287"/>
      <c r="F30" s="23"/>
      <c r="G30" s="316"/>
    </row>
    <row r="31" spans="1:7" ht="30" customHeight="1">
      <c r="A31" s="314">
        <v>4</v>
      </c>
      <c r="B31" s="249" t="s">
        <v>633</v>
      </c>
      <c r="C31" s="249" t="s">
        <v>634</v>
      </c>
      <c r="D31" s="249"/>
      <c r="E31" s="287"/>
      <c r="F31" s="23" t="s">
        <v>721</v>
      </c>
      <c r="G31" s="315" t="s">
        <v>722</v>
      </c>
    </row>
    <row r="32" spans="1:7" ht="30" customHeight="1">
      <c r="A32" s="314">
        <v>5</v>
      </c>
      <c r="B32" s="249" t="s">
        <v>635</v>
      </c>
      <c r="C32" s="249" t="s">
        <v>638</v>
      </c>
      <c r="D32" s="249"/>
      <c r="E32" s="287"/>
      <c r="F32" s="249"/>
      <c r="G32" s="315"/>
    </row>
    <row r="33" spans="1:7" ht="27.75" customHeight="1">
      <c r="A33" s="16">
        <v>6</v>
      </c>
      <c r="B33" s="228" t="s">
        <v>636</v>
      </c>
      <c r="C33" s="228" t="s">
        <v>629</v>
      </c>
      <c r="D33" s="228"/>
      <c r="E33" s="288"/>
      <c r="F33" s="32" t="s">
        <v>723</v>
      </c>
      <c r="G33" s="317" t="s">
        <v>717</v>
      </c>
    </row>
    <row r="34" spans="1:7" ht="27.75" customHeight="1" thickBot="1">
      <c r="A34" s="119">
        <v>7</v>
      </c>
      <c r="B34" s="230" t="s">
        <v>637</v>
      </c>
      <c r="C34" s="112" t="s">
        <v>634</v>
      </c>
      <c r="D34" s="230"/>
      <c r="E34" s="289"/>
      <c r="F34" s="33"/>
      <c r="G34" s="308"/>
    </row>
    <row r="35" spans="1:7" s="1" customFormat="1" ht="24.75" customHeight="1" thickBot="1">
      <c r="A35" s="253"/>
      <c r="B35" s="244" t="s">
        <v>11</v>
      </c>
      <c r="C35" s="130"/>
      <c r="D35" s="130"/>
      <c r="E35" s="130"/>
      <c r="F35" s="130"/>
      <c r="G35" s="292"/>
    </row>
    <row r="36" spans="1:7" ht="44.25" customHeight="1" thickBot="1">
      <c r="A36" s="252"/>
      <c r="B36" s="126" t="s">
        <v>554</v>
      </c>
      <c r="C36" s="240" t="s">
        <v>640</v>
      </c>
      <c r="D36" s="239" t="s">
        <v>639</v>
      </c>
      <c r="E36" s="240"/>
      <c r="F36" s="318" t="s">
        <v>734</v>
      </c>
      <c r="G36" s="258" t="s">
        <v>719</v>
      </c>
    </row>
    <row r="37" spans="1:7" s="1" customFormat="1" ht="24.75" customHeight="1" thickBot="1">
      <c r="A37" s="243"/>
      <c r="B37" s="244" t="s">
        <v>12</v>
      </c>
      <c r="C37" s="130"/>
      <c r="D37" s="130"/>
      <c r="E37" s="130"/>
      <c r="F37" s="291"/>
      <c r="G37" s="292"/>
    </row>
    <row r="38" spans="1:7" ht="32.25" customHeight="1" thickBot="1">
      <c r="A38" s="158"/>
      <c r="B38" s="260" t="s">
        <v>641</v>
      </c>
      <c r="C38" s="260" t="s">
        <v>713</v>
      </c>
      <c r="D38" s="261"/>
      <c r="E38" s="160"/>
      <c r="F38" s="318" t="s">
        <v>740</v>
      </c>
      <c r="G38" s="293" t="s">
        <v>722</v>
      </c>
    </row>
    <row r="39" spans="1:7" ht="24.75" customHeight="1" thickBot="1">
      <c r="A39" s="128"/>
      <c r="B39" s="129" t="s">
        <v>13</v>
      </c>
      <c r="C39" s="140"/>
      <c r="D39" s="140"/>
      <c r="E39" s="130"/>
      <c r="F39" s="291"/>
      <c r="G39" s="292"/>
    </row>
    <row r="40" spans="1:7" s="1" customFormat="1" ht="32.25" customHeight="1" thickBot="1">
      <c r="A40" s="264"/>
      <c r="B40" s="260" t="s">
        <v>642</v>
      </c>
      <c r="C40" s="260" t="s">
        <v>643</v>
      </c>
      <c r="D40" s="261" t="s">
        <v>646</v>
      </c>
      <c r="E40" s="160"/>
      <c r="F40" s="318" t="s">
        <v>738</v>
      </c>
      <c r="G40" s="293" t="s">
        <v>570</v>
      </c>
    </row>
    <row r="41" spans="1:7" s="1" customFormat="1" ht="24.75" customHeight="1" thickBot="1">
      <c r="A41" s="243"/>
      <c r="B41" s="244" t="s">
        <v>14</v>
      </c>
      <c r="C41" s="130"/>
      <c r="D41" s="130"/>
      <c r="E41" s="130"/>
      <c r="F41" s="291"/>
      <c r="G41" s="292"/>
    </row>
    <row r="42" spans="1:7" ht="30.75" thickBot="1">
      <c r="A42" s="158"/>
      <c r="B42" s="263" t="s">
        <v>644</v>
      </c>
      <c r="C42" s="263" t="s">
        <v>645</v>
      </c>
      <c r="D42" s="263" t="s">
        <v>650</v>
      </c>
      <c r="E42" s="160"/>
      <c r="F42" s="260"/>
      <c r="G42" s="293"/>
    </row>
    <row r="43" spans="1:7" s="1" customFormat="1" ht="24.75" customHeight="1" thickBot="1">
      <c r="A43" s="253"/>
      <c r="B43" s="244" t="s">
        <v>15</v>
      </c>
      <c r="C43" s="130"/>
      <c r="D43" s="130"/>
      <c r="E43" s="130"/>
      <c r="F43" s="291"/>
      <c r="G43" s="292"/>
    </row>
    <row r="44" spans="1:7" s="1" customFormat="1" ht="33.75" customHeight="1" thickBot="1">
      <c r="A44" s="264"/>
      <c r="B44" s="263" t="s">
        <v>647</v>
      </c>
      <c r="C44" s="263" t="s">
        <v>648</v>
      </c>
      <c r="D44" s="263" t="s">
        <v>649</v>
      </c>
      <c r="E44" s="160" t="s">
        <v>651</v>
      </c>
      <c r="F44" s="318" t="s">
        <v>735</v>
      </c>
      <c r="G44" s="293" t="s">
        <v>722</v>
      </c>
    </row>
    <row r="45" spans="1:7" s="1" customFormat="1" ht="24.75" customHeight="1" thickBot="1">
      <c r="A45" s="243"/>
      <c r="B45" s="244" t="s">
        <v>16</v>
      </c>
      <c r="C45" s="130"/>
      <c r="D45" s="130"/>
      <c r="E45" s="130"/>
      <c r="F45" s="291"/>
      <c r="G45" s="292"/>
    </row>
    <row r="46" spans="1:7" s="1" customFormat="1" ht="31.5" customHeight="1">
      <c r="A46" s="254">
        <v>1</v>
      </c>
      <c r="B46" s="262" t="s">
        <v>652</v>
      </c>
      <c r="C46" s="262" t="s">
        <v>656</v>
      </c>
      <c r="D46" s="262" t="s">
        <v>658</v>
      </c>
      <c r="E46" s="262"/>
      <c r="F46" s="240" t="s">
        <v>653</v>
      </c>
      <c r="G46" s="258"/>
    </row>
    <row r="47" spans="1:7" s="2" customFormat="1" ht="30" customHeight="1" thickBot="1">
      <c r="A47" s="119">
        <v>2</v>
      </c>
      <c r="B47" s="265" t="s">
        <v>654</v>
      </c>
      <c r="C47" s="265" t="s">
        <v>657</v>
      </c>
      <c r="D47" s="266" t="s">
        <v>659</v>
      </c>
      <c r="E47" s="265"/>
      <c r="F47" s="230" t="s">
        <v>655</v>
      </c>
      <c r="G47" s="251"/>
    </row>
    <row r="48" spans="1:7" ht="24.75" customHeight="1" thickBot="1">
      <c r="A48" s="253"/>
      <c r="B48" s="244" t="s">
        <v>17</v>
      </c>
      <c r="C48" s="130"/>
      <c r="D48" s="130"/>
      <c r="E48" s="130"/>
      <c r="F48" s="291"/>
      <c r="G48" s="292"/>
    </row>
    <row r="49" spans="1:7" ht="30" customHeight="1" thickBot="1">
      <c r="A49" s="264"/>
      <c r="B49" s="260" t="s">
        <v>116</v>
      </c>
      <c r="C49" s="318" t="s">
        <v>660</v>
      </c>
      <c r="D49" s="260"/>
      <c r="E49" s="160"/>
      <c r="F49" s="318" t="s">
        <v>731</v>
      </c>
      <c r="G49" s="293" t="s">
        <v>722</v>
      </c>
    </row>
    <row r="50" spans="1:7" s="1" customFormat="1" ht="24.75" customHeight="1" thickBot="1">
      <c r="A50" s="243"/>
      <c r="B50" s="244" t="s">
        <v>18</v>
      </c>
      <c r="C50" s="130"/>
      <c r="D50" s="130"/>
      <c r="E50" s="130"/>
      <c r="F50" s="291"/>
      <c r="G50" s="292"/>
    </row>
    <row r="51" spans="1:7" s="1" customFormat="1" ht="30.75" customHeight="1" thickBot="1">
      <c r="A51" s="158"/>
      <c r="B51" s="263" t="s">
        <v>661</v>
      </c>
      <c r="C51" s="263" t="s">
        <v>662</v>
      </c>
      <c r="D51" s="160"/>
      <c r="E51" s="160"/>
      <c r="F51" s="260"/>
      <c r="G51" s="293"/>
    </row>
    <row r="52" spans="1:7" ht="24.75" customHeight="1" thickBot="1">
      <c r="A52" s="253"/>
      <c r="B52" s="244" t="s">
        <v>20</v>
      </c>
      <c r="C52" s="130"/>
      <c r="D52" s="130"/>
      <c r="E52" s="130"/>
      <c r="F52" s="291"/>
      <c r="G52" s="292"/>
    </row>
    <row r="53" spans="1:7" s="10" customFormat="1" ht="30.75" customHeight="1">
      <c r="A53" s="252">
        <v>1</v>
      </c>
      <c r="B53" s="262" t="s">
        <v>663</v>
      </c>
      <c r="C53" s="262" t="s">
        <v>669</v>
      </c>
      <c r="D53" s="262"/>
      <c r="E53" s="267"/>
      <c r="F53" s="240"/>
      <c r="G53" s="258"/>
    </row>
    <row r="54" spans="1:7" s="10" customFormat="1" ht="31.5" customHeight="1">
      <c r="A54" s="15">
        <v>2</v>
      </c>
      <c r="B54" s="250" t="s">
        <v>664</v>
      </c>
      <c r="C54" s="250" t="s">
        <v>670</v>
      </c>
      <c r="D54" s="250"/>
      <c r="E54" s="9"/>
      <c r="F54" s="228"/>
      <c r="G54" s="235"/>
    </row>
    <row r="55" spans="1:7" s="10" customFormat="1" ht="30" customHeight="1">
      <c r="A55" s="15">
        <v>3</v>
      </c>
      <c r="B55" s="250" t="s">
        <v>665</v>
      </c>
      <c r="C55" s="250" t="s">
        <v>671</v>
      </c>
      <c r="D55" s="250"/>
      <c r="E55" s="9"/>
      <c r="F55" s="228"/>
      <c r="G55" s="235"/>
    </row>
    <row r="56" spans="1:7" s="10" customFormat="1" ht="30" customHeight="1">
      <c r="A56" s="15">
        <v>4</v>
      </c>
      <c r="B56" s="250" t="s">
        <v>666</v>
      </c>
      <c r="C56" s="250" t="s">
        <v>672</v>
      </c>
      <c r="D56" s="250"/>
      <c r="E56" s="9"/>
      <c r="F56" s="228"/>
      <c r="G56" s="235"/>
    </row>
    <row r="57" spans="1:7" s="10" customFormat="1" ht="30" customHeight="1">
      <c r="A57" s="15">
        <v>5</v>
      </c>
      <c r="B57" s="250" t="s">
        <v>667</v>
      </c>
      <c r="C57" s="250" t="s">
        <v>674</v>
      </c>
      <c r="D57" s="250"/>
      <c r="E57" s="9"/>
      <c r="F57" s="318" t="s">
        <v>732</v>
      </c>
      <c r="G57" s="235" t="s">
        <v>719</v>
      </c>
    </row>
    <row r="58" spans="1:7" s="10" customFormat="1" ht="30" customHeight="1" thickBot="1">
      <c r="A58" s="133">
        <v>6</v>
      </c>
      <c r="B58" s="265" t="s">
        <v>668</v>
      </c>
      <c r="C58" s="265" t="s">
        <v>673</v>
      </c>
      <c r="D58" s="265"/>
      <c r="E58" s="180"/>
      <c r="F58" s="230"/>
      <c r="G58" s="251"/>
    </row>
    <row r="59" spans="1:7" s="10" customFormat="1" ht="24.75" customHeight="1" thickBot="1">
      <c r="A59" s="268"/>
      <c r="B59" s="244" t="s">
        <v>21</v>
      </c>
      <c r="C59" s="185"/>
      <c r="D59" s="185"/>
      <c r="E59" s="185"/>
      <c r="F59" s="291"/>
      <c r="G59" s="292"/>
    </row>
    <row r="60" spans="1:7" s="10" customFormat="1" ht="30" customHeight="1" thickBot="1">
      <c r="A60" s="269"/>
      <c r="B60" s="263" t="s">
        <v>675</v>
      </c>
      <c r="C60" s="263" t="s">
        <v>676</v>
      </c>
      <c r="D60" s="179"/>
      <c r="E60" s="179"/>
      <c r="F60" s="260"/>
      <c r="G60" s="293"/>
    </row>
    <row r="61" spans="1:7" s="10" customFormat="1" ht="24.75" customHeight="1" thickBot="1">
      <c r="A61" s="270"/>
      <c r="B61" s="244" t="s">
        <v>22</v>
      </c>
      <c r="C61" s="188"/>
      <c r="D61" s="188"/>
      <c r="E61" s="185"/>
      <c r="F61" s="291"/>
      <c r="G61" s="292"/>
    </row>
    <row r="62" spans="1:7" s="10" customFormat="1" ht="30" customHeight="1">
      <c r="A62" s="298">
        <v>1</v>
      </c>
      <c r="B62" s="262" t="s">
        <v>678</v>
      </c>
      <c r="C62" s="262" t="s">
        <v>680</v>
      </c>
      <c r="D62" s="262"/>
      <c r="E62" s="267"/>
      <c r="F62" s="240"/>
      <c r="G62" s="258"/>
    </row>
    <row r="63" spans="1:7" s="10" customFormat="1" ht="30" customHeight="1">
      <c r="A63" s="299">
        <v>2</v>
      </c>
      <c r="B63" s="250" t="s">
        <v>677</v>
      </c>
      <c r="C63" s="250" t="s">
        <v>679</v>
      </c>
      <c r="D63" s="250"/>
      <c r="E63" s="9"/>
      <c r="F63" s="318" t="s">
        <v>730</v>
      </c>
      <c r="G63" s="235" t="s">
        <v>719</v>
      </c>
    </row>
    <row r="64" spans="1:7" s="10" customFormat="1" ht="30" customHeight="1" thickBot="1">
      <c r="A64" s="300">
        <v>3</v>
      </c>
      <c r="B64" s="265" t="s">
        <v>682</v>
      </c>
      <c r="C64" s="265" t="s">
        <v>681</v>
      </c>
      <c r="D64" s="265"/>
      <c r="E64" s="180"/>
      <c r="F64" s="230"/>
      <c r="G64" s="251"/>
    </row>
    <row r="65" spans="1:7" s="10" customFormat="1" ht="24.75" customHeight="1" thickBot="1">
      <c r="A65" s="268"/>
      <c r="B65" s="244" t="s">
        <v>23</v>
      </c>
      <c r="C65" s="185"/>
      <c r="D65" s="185"/>
      <c r="E65" s="185"/>
      <c r="F65" s="291"/>
      <c r="G65" s="292"/>
    </row>
    <row r="66" spans="1:7" ht="30" customHeight="1" thickBot="1">
      <c r="A66" s="273"/>
      <c r="B66" s="290" t="s">
        <v>728</v>
      </c>
      <c r="C66" s="260" t="s">
        <v>683</v>
      </c>
      <c r="D66" s="260"/>
      <c r="E66" s="201"/>
      <c r="F66" s="318" t="s">
        <v>729</v>
      </c>
      <c r="G66" s="293" t="s">
        <v>722</v>
      </c>
    </row>
    <row r="67" spans="1:7" ht="24.75" customHeight="1" thickBot="1">
      <c r="A67" s="274"/>
      <c r="B67" s="244" t="s">
        <v>24</v>
      </c>
      <c r="C67" s="199"/>
      <c r="D67" s="199"/>
      <c r="E67" s="199"/>
      <c r="F67" s="291"/>
      <c r="G67" s="292"/>
    </row>
    <row r="68" spans="1:7" ht="30" customHeight="1" thickBot="1">
      <c r="A68" s="271"/>
      <c r="B68" s="248" t="s">
        <v>715</v>
      </c>
      <c r="C68" s="240" t="s">
        <v>746</v>
      </c>
      <c r="D68" s="240"/>
      <c r="E68" s="240"/>
      <c r="F68" s="240"/>
      <c r="G68" s="258"/>
    </row>
    <row r="69" spans="1:7" ht="24.75" customHeight="1" thickBot="1">
      <c r="A69" s="274"/>
      <c r="B69" s="244" t="s">
        <v>25</v>
      </c>
      <c r="C69" s="277"/>
      <c r="D69" s="277"/>
      <c r="E69" s="277"/>
      <c r="F69" s="291"/>
      <c r="G69" s="292"/>
    </row>
    <row r="70" spans="1:7" ht="30" customHeight="1">
      <c r="A70" s="301">
        <v>1</v>
      </c>
      <c r="B70" s="248" t="s">
        <v>37</v>
      </c>
      <c r="C70" s="275" t="s">
        <v>684</v>
      </c>
      <c r="D70" s="275" t="s">
        <v>526</v>
      </c>
      <c r="E70" s="276"/>
      <c r="F70" s="318" t="s">
        <v>736</v>
      </c>
      <c r="G70" s="294" t="s">
        <v>719</v>
      </c>
    </row>
    <row r="71" spans="1:7" ht="30" customHeight="1" thickBot="1">
      <c r="A71" s="302">
        <v>2</v>
      </c>
      <c r="B71" s="112" t="s">
        <v>2</v>
      </c>
      <c r="C71" s="278" t="s">
        <v>685</v>
      </c>
      <c r="D71" s="278" t="s">
        <v>686</v>
      </c>
      <c r="E71" s="279"/>
      <c r="F71" s="318" t="s">
        <v>739</v>
      </c>
      <c r="G71" s="295" t="s">
        <v>719</v>
      </c>
    </row>
    <row r="72" spans="1:7" ht="24.75" customHeight="1" thickBot="1">
      <c r="A72" s="280"/>
      <c r="B72" s="244" t="s">
        <v>26</v>
      </c>
      <c r="C72" s="277"/>
      <c r="D72" s="277"/>
      <c r="E72" s="277"/>
      <c r="F72" s="291"/>
      <c r="G72" s="292"/>
    </row>
    <row r="73" spans="1:7" ht="30" customHeight="1" thickBot="1">
      <c r="A73" s="273"/>
      <c r="B73" s="260" t="s">
        <v>687</v>
      </c>
      <c r="C73" s="260" t="s">
        <v>688</v>
      </c>
      <c r="D73" s="261" t="s">
        <v>639</v>
      </c>
      <c r="E73" s="260"/>
      <c r="F73" s="318" t="s">
        <v>741</v>
      </c>
      <c r="G73" s="293" t="s">
        <v>722</v>
      </c>
    </row>
    <row r="74" spans="1:7" ht="24.75" customHeight="1" thickBot="1">
      <c r="A74" s="274"/>
      <c r="B74" s="244" t="s">
        <v>27</v>
      </c>
      <c r="C74" s="199"/>
      <c r="D74" s="199"/>
      <c r="E74" s="199"/>
      <c r="F74" s="291"/>
      <c r="G74" s="292"/>
    </row>
    <row r="75" spans="1:7" ht="30" customHeight="1" thickBot="1">
      <c r="A75" s="273"/>
      <c r="B75" s="260" t="s">
        <v>689</v>
      </c>
      <c r="C75" s="260" t="s">
        <v>690</v>
      </c>
      <c r="D75" s="260"/>
      <c r="E75" s="260"/>
      <c r="F75" s="260"/>
      <c r="G75" s="293"/>
    </row>
    <row r="76" spans="1:7" ht="24.75" customHeight="1" thickBot="1">
      <c r="A76" s="274"/>
      <c r="B76" s="244" t="s">
        <v>19</v>
      </c>
      <c r="C76" s="199"/>
      <c r="D76" s="199"/>
      <c r="E76" s="199"/>
      <c r="F76" s="291"/>
      <c r="G76" s="292"/>
    </row>
    <row r="77" spans="1:7" ht="33.75" customHeight="1" thickBot="1">
      <c r="A77" s="273"/>
      <c r="B77" s="260" t="s">
        <v>687</v>
      </c>
      <c r="C77" s="260" t="s">
        <v>688</v>
      </c>
      <c r="D77" s="261" t="s">
        <v>691</v>
      </c>
      <c r="E77" s="201"/>
      <c r="F77" s="318" t="s">
        <v>741</v>
      </c>
      <c r="G77" s="293" t="s">
        <v>722</v>
      </c>
    </row>
    <row r="78" spans="1:7" ht="24.75" customHeight="1" thickBot="1">
      <c r="A78" s="274"/>
      <c r="B78" s="244" t="s">
        <v>28</v>
      </c>
      <c r="C78" s="199"/>
      <c r="D78" s="199"/>
      <c r="E78" s="199"/>
      <c r="F78" s="291"/>
      <c r="G78" s="292"/>
    </row>
    <row r="79" spans="1:7" ht="30" customHeight="1" thickBot="1">
      <c r="A79" s="273"/>
      <c r="B79" s="281" t="s">
        <v>38</v>
      </c>
      <c r="C79" s="318" t="s">
        <v>692</v>
      </c>
      <c r="D79" s="260" t="s">
        <v>39</v>
      </c>
      <c r="E79" s="260"/>
      <c r="F79" s="260"/>
      <c r="G79" s="293"/>
    </row>
    <row r="80" spans="1:7" ht="24.75" customHeight="1" thickBot="1">
      <c r="A80" s="274"/>
      <c r="B80" s="244" t="s">
        <v>29</v>
      </c>
      <c r="C80" s="199"/>
      <c r="D80" s="199"/>
      <c r="E80" s="199"/>
      <c r="F80" s="291"/>
      <c r="G80" s="292"/>
    </row>
    <row r="81" spans="1:7" ht="30" customHeight="1">
      <c r="A81" s="282"/>
      <c r="B81" s="240" t="s">
        <v>693</v>
      </c>
      <c r="C81" s="240" t="s">
        <v>694</v>
      </c>
      <c r="D81" s="240" t="s">
        <v>695</v>
      </c>
      <c r="E81" s="272"/>
      <c r="F81" s="318" t="s">
        <v>733</v>
      </c>
      <c r="G81" s="258" t="s">
        <v>722</v>
      </c>
    </row>
    <row r="82" spans="1:7" ht="24.75" customHeight="1" thickBot="1">
      <c r="A82" s="19"/>
      <c r="B82" s="12"/>
      <c r="C82" s="12"/>
      <c r="D82" s="12"/>
      <c r="E82" s="12"/>
      <c r="F82" s="230"/>
      <c r="G82" s="251"/>
    </row>
    <row r="83" spans="1:7" ht="24.75" customHeight="1" thickBot="1">
      <c r="A83" s="274"/>
      <c r="B83" s="244" t="s">
        <v>30</v>
      </c>
      <c r="C83" s="199"/>
      <c r="D83" s="199"/>
      <c r="E83" s="199"/>
      <c r="F83" s="291"/>
      <c r="G83" s="292"/>
    </row>
    <row r="84" spans="1:7" ht="30" customHeight="1">
      <c r="A84" s="303">
        <v>1</v>
      </c>
      <c r="B84" s="283" t="s">
        <v>696</v>
      </c>
      <c r="C84" s="283" t="s">
        <v>697</v>
      </c>
      <c r="D84" s="311" t="s">
        <v>701</v>
      </c>
      <c r="E84" s="51"/>
      <c r="F84" s="240" t="s">
        <v>744</v>
      </c>
      <c r="G84" s="258" t="s">
        <v>745</v>
      </c>
    </row>
    <row r="85" spans="1:8" s="51" customFormat="1" ht="30" customHeight="1">
      <c r="A85" s="304">
        <v>2</v>
      </c>
      <c r="B85" s="237" t="s">
        <v>698</v>
      </c>
      <c r="C85" s="237" t="s">
        <v>699</v>
      </c>
      <c r="D85" s="232" t="s">
        <v>701</v>
      </c>
      <c r="E85" s="296"/>
      <c r="F85" s="228"/>
      <c r="G85" s="235"/>
      <c r="H85" s="306"/>
    </row>
    <row r="86" spans="1:8" s="51" customFormat="1" ht="30" customHeight="1">
      <c r="A86" s="304">
        <v>3</v>
      </c>
      <c r="B86" s="237" t="s">
        <v>725</v>
      </c>
      <c r="C86" s="237" t="s">
        <v>700</v>
      </c>
      <c r="D86" s="232" t="s">
        <v>701</v>
      </c>
      <c r="E86" s="11"/>
      <c r="F86" s="228" t="s">
        <v>726</v>
      </c>
      <c r="G86" s="258" t="s">
        <v>727</v>
      </c>
      <c r="H86" s="306"/>
    </row>
    <row r="87" spans="1:8" s="51" customFormat="1" ht="30" customHeight="1">
      <c r="A87" s="304">
        <v>4</v>
      </c>
      <c r="B87" s="260" t="s">
        <v>687</v>
      </c>
      <c r="C87" s="228" t="s">
        <v>688</v>
      </c>
      <c r="D87" s="232" t="s">
        <v>639</v>
      </c>
      <c r="E87" s="11"/>
      <c r="F87" s="228" t="s">
        <v>741</v>
      </c>
      <c r="G87" s="293" t="s">
        <v>722</v>
      </c>
      <c r="H87" s="306"/>
    </row>
    <row r="88" spans="1:8" s="51" customFormat="1" ht="30" customHeight="1">
      <c r="A88" s="304">
        <v>5</v>
      </c>
      <c r="B88" s="237" t="s">
        <v>702</v>
      </c>
      <c r="C88" s="237" t="s">
        <v>703</v>
      </c>
      <c r="D88" s="232" t="s">
        <v>639</v>
      </c>
      <c r="E88" s="234"/>
      <c r="F88" s="228"/>
      <c r="G88" s="235"/>
      <c r="H88" s="306"/>
    </row>
    <row r="89" spans="1:8" s="51" customFormat="1" ht="30" customHeight="1" thickBot="1">
      <c r="A89" s="305">
        <v>6</v>
      </c>
      <c r="B89" s="284" t="s">
        <v>641</v>
      </c>
      <c r="C89" s="283" t="s">
        <v>704</v>
      </c>
      <c r="D89" s="311" t="s">
        <v>701</v>
      </c>
      <c r="E89" s="285"/>
      <c r="F89" s="318" t="s">
        <v>742</v>
      </c>
      <c r="G89" s="251" t="s">
        <v>722</v>
      </c>
      <c r="H89" s="306"/>
    </row>
    <row r="90" spans="1:8" s="51" customFormat="1" ht="24.75" customHeight="1" thickBot="1">
      <c r="A90" s="198"/>
      <c r="B90" s="129" t="s">
        <v>31</v>
      </c>
      <c r="C90" s="199"/>
      <c r="D90" s="199"/>
      <c r="E90" s="199"/>
      <c r="F90" s="291"/>
      <c r="G90" s="292"/>
      <c r="H90" s="306"/>
    </row>
    <row r="91" spans="1:8" s="51" customFormat="1" ht="30" customHeight="1">
      <c r="A91" s="303">
        <v>1</v>
      </c>
      <c r="B91" s="240" t="s">
        <v>644</v>
      </c>
      <c r="C91" s="240" t="s">
        <v>705</v>
      </c>
      <c r="D91" s="338" t="s">
        <v>706</v>
      </c>
      <c r="E91" s="272"/>
      <c r="F91" s="240"/>
      <c r="G91" s="258"/>
      <c r="H91" s="306"/>
    </row>
    <row r="92" spans="1:8" s="51" customFormat="1" ht="30" customHeight="1" thickBot="1">
      <c r="A92" s="304">
        <v>2</v>
      </c>
      <c r="B92" s="230" t="s">
        <v>707</v>
      </c>
      <c r="C92" s="230" t="s">
        <v>708</v>
      </c>
      <c r="D92" s="339" t="s">
        <v>706</v>
      </c>
      <c r="E92" s="12"/>
      <c r="F92" s="318" t="s">
        <v>737</v>
      </c>
      <c r="G92" s="251" t="s">
        <v>719</v>
      </c>
      <c r="H92" s="306"/>
    </row>
    <row r="93" spans="1:8" s="51" customFormat="1" ht="24.75" customHeight="1" thickBot="1">
      <c r="A93" s="198"/>
      <c r="B93" s="129" t="s">
        <v>32</v>
      </c>
      <c r="C93" s="199"/>
      <c r="D93" s="199"/>
      <c r="E93" s="199"/>
      <c r="F93" s="291"/>
      <c r="G93" s="292"/>
      <c r="H93" s="307"/>
    </row>
    <row r="94" spans="1:8" s="51" customFormat="1" ht="30" customHeight="1">
      <c r="A94" s="303">
        <v>1</v>
      </c>
      <c r="B94" s="240" t="s">
        <v>709</v>
      </c>
      <c r="C94" s="240" t="s">
        <v>710</v>
      </c>
      <c r="D94" s="240"/>
      <c r="E94" s="201"/>
      <c r="F94" s="318" t="s">
        <v>743</v>
      </c>
      <c r="G94" s="293" t="s">
        <v>719</v>
      </c>
      <c r="H94" s="306"/>
    </row>
    <row r="95" spans="1:8" s="51" customFormat="1" ht="30" customHeight="1">
      <c r="A95" s="304">
        <v>2</v>
      </c>
      <c r="B95" s="260" t="s">
        <v>641</v>
      </c>
      <c r="C95" s="260" t="s">
        <v>712</v>
      </c>
      <c r="D95" s="228"/>
      <c r="E95" s="11"/>
      <c r="F95" s="228" t="s">
        <v>742</v>
      </c>
      <c r="G95" s="235" t="s">
        <v>722</v>
      </c>
      <c r="H95" s="306"/>
    </row>
    <row r="96" spans="1:8" s="51" customFormat="1" ht="30" customHeight="1" thickBot="1">
      <c r="A96" s="319">
        <v>3</v>
      </c>
      <c r="B96" s="320" t="s">
        <v>711</v>
      </c>
      <c r="C96" s="320" t="s">
        <v>714</v>
      </c>
      <c r="D96" s="320"/>
      <c r="E96" s="21"/>
      <c r="F96" s="320" t="s">
        <v>724</v>
      </c>
      <c r="G96" s="297" t="s">
        <v>722</v>
      </c>
      <c r="H96" s="306"/>
    </row>
    <row r="97" spans="1:8" s="51" customFormat="1" ht="12.75">
      <c r="A97"/>
      <c r="B97"/>
      <c r="C97"/>
      <c r="D97"/>
      <c r="E97"/>
      <c r="F97"/>
      <c r="G97"/>
      <c r="H97"/>
    </row>
    <row r="98" spans="1:120" s="51" customFormat="1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</row>
  </sheetData>
  <sheetProtection/>
  <autoFilter ref="A1:G51"/>
  <mergeCells count="7">
    <mergeCell ref="G2:G3"/>
    <mergeCell ref="A2:A3"/>
    <mergeCell ref="B2:B3"/>
    <mergeCell ref="C2:C3"/>
    <mergeCell ref="E2:E3"/>
    <mergeCell ref="F2:F3"/>
    <mergeCell ref="D2:D3"/>
  </mergeCells>
  <printOptions horizontalCentered="1"/>
  <pageMargins left="0.52" right="0.54" top="0.7874015748031497" bottom="0.3937007874015748" header="0.5905511811023623" footer="0.5118110236220472"/>
  <pageSetup horizontalDpi="600" verticalDpi="600" orientation="landscape" paperSize="9" scale="64" r:id="rId1"/>
  <rowBreaks count="1" manualBreakCount="1">
    <brk id="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!!!</dc:creator>
  <cp:keywords/>
  <dc:description/>
  <cp:lastModifiedBy>Аллянова</cp:lastModifiedBy>
  <cp:lastPrinted>2008-04-01T06:07:07Z</cp:lastPrinted>
  <dcterms:created xsi:type="dcterms:W3CDTF">2007-10-29T10:17:56Z</dcterms:created>
  <dcterms:modified xsi:type="dcterms:W3CDTF">2011-05-30T06:13:58Z</dcterms:modified>
  <cp:category/>
  <cp:version/>
  <cp:contentType/>
  <cp:contentStatus/>
</cp:coreProperties>
</file>